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drawings/drawing6.xml" ContentType="application/vnd.openxmlformats-officedocument.drawing+xml"/>
  <Override PartName="/xl/tables/table4.xml" ContentType="application/vnd.openxmlformats-officedocument.spreadsheetml.table+xml"/>
  <Override PartName="/xl/charts/chart4.xml" ContentType="application/vnd.openxmlformats-officedocument.drawingml.chart+xml"/>
  <Override PartName="/xl/drawings/drawing7.xml" ContentType="application/vnd.openxmlformats-officedocument.drawing+xml"/>
  <Override PartName="/xl/tables/table5.xml" ContentType="application/vnd.openxmlformats-officedocument.spreadsheetml.table+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tables/table6.xml" ContentType="application/vnd.openxmlformats-officedocument.spreadsheetml.table+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tables/table7.xml" ContentType="application/vnd.openxmlformats-officedocument.spreadsheetml.table+xml"/>
  <Override PartName="/xl/charts/chart7.xml" ContentType="application/vnd.openxmlformats-officedocument.drawingml.chart+xml"/>
  <Override PartName="/xl/drawings/drawing12.xml" ContentType="application/vnd.openxmlformats-officedocument.drawing+xml"/>
  <Override PartName="/xl/tables/table8.xml" ContentType="application/vnd.openxmlformats-officedocument.spreadsheetml.table+xml"/>
  <Override PartName="/xl/charts/chart8.xml" ContentType="application/vnd.openxmlformats-officedocument.drawingml.chart+xml"/>
  <Override PartName="/xl/theme/themeOverride1.xml" ContentType="application/vnd.openxmlformats-officedocument.themeOverride+xml"/>
  <Override PartName="/xl/drawings/drawing13.xml" ContentType="application/vnd.openxmlformats-officedocument.drawing+xml"/>
  <Override PartName="/xl/tables/table9.xml" ContentType="application/vnd.openxmlformats-officedocument.spreadsheetml.table+xml"/>
  <Override PartName="/xl/charts/chart9.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tables/table10.xml" ContentType="application/vnd.openxmlformats-officedocument.spreadsheetml.table+xml"/>
  <Override PartName="/xl/charts/chart10.xml" ContentType="application/vnd.openxmlformats-officedocument.drawingml.chart+xml"/>
  <Override PartName="/xl/drawings/drawing15.xml" ContentType="application/vnd.openxmlformats-officedocument.drawing+xml"/>
  <Override PartName="/xl/tables/table11.xml" ContentType="application/vnd.openxmlformats-officedocument.spreadsheetml.table+xml"/>
  <Override PartName="/xl/charts/chart11.xml" ContentType="application/vnd.openxmlformats-officedocument.drawingml.chart+xml"/>
  <Override PartName="/xl/theme/themeOverride3.xml" ContentType="application/vnd.openxmlformats-officedocument.themeOverride+xml"/>
  <Override PartName="/xl/drawings/drawing16.xml" ContentType="application/vnd.openxmlformats-officedocument.drawing+xml"/>
  <Override PartName="/xl/charts/chart12.xml" ContentType="application/vnd.openxmlformats-officedocument.drawingml.chart+xml"/>
  <Override PartName="/xl/theme/themeOverride4.xml" ContentType="application/vnd.openxmlformats-officedocument.themeOverride+xml"/>
  <Override PartName="/xl/drawings/drawing17.xml" ContentType="application/vnd.openxmlformats-officedocument.drawing+xml"/>
  <Override PartName="/xl/charts/chart13.xml" ContentType="application/vnd.openxmlformats-officedocument.drawingml.chart+xml"/>
  <Override PartName="/xl/theme/themeOverride5.xml" ContentType="application/vnd.openxmlformats-officedocument.themeOverride+xml"/>
  <Override PartName="/xl/drawings/drawing18.xml" ContentType="application/vnd.openxmlformats-officedocument.drawing+xml"/>
  <Override PartName="/xl/charts/chart14.xml" ContentType="application/vnd.openxmlformats-officedocument.drawingml.chart+xml"/>
  <Override PartName="/xl/theme/themeOverride6.xml" ContentType="application/vnd.openxmlformats-officedocument.themeOverride+xml"/>
  <Override PartName="/xl/drawings/drawing19.xml" ContentType="application/vnd.openxmlformats-officedocument.drawing+xml"/>
  <Override PartName="/xl/charts/chart15.xml" ContentType="application/vnd.openxmlformats-officedocument.drawingml.chart+xml"/>
  <Override PartName="/xl/theme/themeOverride7.xml" ContentType="application/vnd.openxmlformats-officedocument.themeOverride+xml"/>
  <Override PartName="/xl/drawings/drawing20.xml" ContentType="application/vnd.openxmlformats-officedocument.drawing+xml"/>
  <Override PartName="/xl/charts/chart16.xml" ContentType="application/vnd.openxmlformats-officedocument.drawingml.chart+xml"/>
  <Override PartName="/xl/drawings/drawing21.xml" ContentType="application/vnd.openxmlformats-officedocument.drawing+xml"/>
  <Override PartName="/xl/charts/chart17.xml" ContentType="application/vnd.openxmlformats-officedocument.drawingml.chart+xml"/>
  <Override PartName="/xl/drawings/drawing22.xml" ContentType="application/vnd.openxmlformats-officedocument.drawing+xml"/>
  <Override PartName="/xl/charts/chart18.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9.xml" ContentType="application/vnd.openxmlformats-officedocument.drawingml.chart+xml"/>
  <Override PartName="/xl/drawings/drawing25.xml" ContentType="application/vnd.openxmlformats-officedocument.drawing+xml"/>
  <Override PartName="/xl/charts/chart20.xml" ContentType="application/vnd.openxmlformats-officedocument.drawingml.chart+xml"/>
  <Override PartName="/xl/drawings/drawing26.xml" ContentType="application/vnd.openxmlformats-officedocument.drawing+xml"/>
  <Override PartName="/xl/charts/chart21.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22.xml" ContentType="application/vnd.openxmlformats-officedocument.drawingml.chart+xml"/>
  <Override PartName="/xl/drawings/drawing29.xml" ContentType="application/vnd.openxmlformats-officedocument.drawing+xml"/>
  <Override PartName="/xl/charts/chart23.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24.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25.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26.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27.xml" ContentType="application/vnd.openxmlformats-officedocument.drawingml.chart+xml"/>
  <Override PartName="/xl/drawings/drawing38.xml" ContentType="application/vnd.openxmlformats-officedocument.drawing+xml"/>
  <Override PartName="/xl/charts/chart28.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harts/chart29.xml" ContentType="application/vnd.openxmlformats-officedocument.drawingml.chart+xml"/>
  <Override PartName="/xl/drawings/drawing41.xml" ContentType="application/vnd.openxmlformats-officedocument.drawing+xml"/>
  <Override PartName="/xl/charts/chart30.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31.xml" ContentType="application/vnd.openxmlformats-officedocument.drawingml.chart+xml"/>
  <Override PartName="/xl/drawings/drawing44.xml" ContentType="application/vnd.openxmlformats-officedocument.drawing+xml"/>
  <Override PartName="/xl/charts/chart32.xml" ContentType="application/vnd.openxmlformats-officedocument.drawingml.chart+xml"/>
  <Override PartName="/xl/drawings/drawing45.xml" ContentType="application/vnd.openxmlformats-officedocument.drawingml.chartshapes+xml"/>
  <Override PartName="/xl/drawings/drawing46.xml" ContentType="application/vnd.openxmlformats-officedocument.drawing+xml"/>
  <Override PartName="/xl/charts/chart33.xml" ContentType="application/vnd.openxmlformats-officedocument.drawingml.chart+xml"/>
  <Override PartName="/xl/drawings/drawing47.xml" ContentType="application/vnd.openxmlformats-officedocument.drawing+xml"/>
  <Override PartName="/xl/charts/chart34.xml" ContentType="application/vnd.openxmlformats-officedocument.drawingml.chart+xml"/>
  <Override PartName="/xl/drawings/drawing48.xml" ContentType="application/vnd.openxmlformats-officedocument.drawing+xml"/>
  <Override PartName="/xl/charts/chart35.xml" ContentType="application/vnd.openxmlformats-officedocument.drawingml.chart+xml"/>
  <Override PartName="/xl/drawings/drawing49.xml" ContentType="application/vnd.openxmlformats-officedocument.drawing+xml"/>
  <Override PartName="/xl/charts/chart36.xml" ContentType="application/vnd.openxmlformats-officedocument.drawingml.chart+xml"/>
  <Override PartName="/xl/drawings/drawing50.xml" ContentType="application/vnd.openxmlformats-officedocument.drawing+xml"/>
  <Override PartName="/xl/charts/chart37.xml" ContentType="application/vnd.openxmlformats-officedocument.drawingml.chart+xml"/>
  <Override PartName="/xl/drawings/drawing51.xml" ContentType="application/vnd.openxmlformats-officedocument.drawing+xml"/>
  <Override PartName="/xl/charts/chart38.xml" ContentType="application/vnd.openxmlformats-officedocument.drawingml.chart+xml"/>
  <Override PartName="/xl/drawings/drawing52.xml" ContentType="application/vnd.openxmlformats-officedocument.drawing+xml"/>
  <Override PartName="/xl/charts/chart39.xml" ContentType="application/vnd.openxmlformats-officedocument.drawingml.chart+xml"/>
  <Override PartName="/xl/drawings/drawing53.xml" ContentType="application/vnd.openxmlformats-officedocument.drawing+xml"/>
  <Override PartName="/xl/charts/chart40.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charts/chart41.xml" ContentType="application/vnd.openxmlformats-officedocument.drawingml.chart+xml"/>
  <Override PartName="/xl/drawings/drawing56.xml" ContentType="application/vnd.openxmlformats-officedocument.drawing+xml"/>
  <Override PartName="/xl/charts/chart42.xml" ContentType="application/vnd.openxmlformats-officedocument.drawingml.chart+xml"/>
  <Override PartName="/xl/theme/themeOverride8.xml" ContentType="application/vnd.openxmlformats-officedocument.themeOverride+xml"/>
  <Override PartName="/xl/drawings/drawing57.xml" ContentType="application/vnd.openxmlformats-officedocument.drawingml.chartshapes+xml"/>
  <Override PartName="/xl/drawings/drawing58.xml" ContentType="application/vnd.openxmlformats-officedocument.drawing+xml"/>
  <Override PartName="/xl/charts/chart43.xml" ContentType="application/vnd.openxmlformats-officedocument.drawingml.chart+xml"/>
  <Override PartName="/xl/drawings/drawing59.xml" ContentType="application/vnd.openxmlformats-officedocument.drawing+xml"/>
  <Override PartName="/xl/charts/chart44.xml" ContentType="application/vnd.openxmlformats-officedocument.drawingml.chart+xml"/>
  <Override PartName="/xl/theme/themeOverride9.xml" ContentType="application/vnd.openxmlformats-officedocument.themeOverride+xml"/>
  <Override PartName="/xl/drawings/drawing60.xml" ContentType="application/vnd.openxmlformats-officedocument.drawingml.chartshapes+xml"/>
  <Override PartName="/xl/drawings/drawing61.xml" ContentType="application/vnd.openxmlformats-officedocument.drawing+xml"/>
  <Override PartName="/xl/charts/chart45.xml" ContentType="application/vnd.openxmlformats-officedocument.drawingml.chart+xml"/>
  <Override PartName="/xl/drawings/drawing62.xml" ContentType="application/vnd.openxmlformats-officedocument.drawing+xml"/>
  <Override PartName="/xl/charts/chart46.xml" ContentType="application/vnd.openxmlformats-officedocument.drawingml.chart+xml"/>
  <Override PartName="/xl/drawings/drawing63.xml" ContentType="application/vnd.openxmlformats-officedocument.drawing+xml"/>
  <Override PartName="/xl/charts/chart47.xml" ContentType="application/vnd.openxmlformats-officedocument.drawingml.chart+xml"/>
  <Override PartName="/xl/drawings/drawing64.xml" ContentType="application/vnd.openxmlformats-officedocument.drawing+xml"/>
  <Override PartName="/xl/charts/chart48.xml" ContentType="application/vnd.openxmlformats-officedocument.drawingml.chart+xml"/>
  <Override PartName="/xl/drawings/drawing65.xml" ContentType="application/vnd.openxmlformats-officedocument.drawing+xml"/>
  <Override PartName="/xl/charts/chart49.xml" ContentType="application/vnd.openxmlformats-officedocument.drawingml.chart+xml"/>
  <Override PartName="/xl/drawings/drawing66.xml" ContentType="application/vnd.openxmlformats-officedocument.drawing+xml"/>
  <Override PartName="/xl/charts/chart50.xml" ContentType="application/vnd.openxmlformats-officedocument.drawingml.chart+xml"/>
  <Override PartName="/xl/drawings/drawing67.xml" ContentType="application/vnd.openxmlformats-officedocument.drawing+xml"/>
  <Override PartName="/xl/charts/chart51.xml" ContentType="application/vnd.openxmlformats-officedocument.drawingml.chart+xml"/>
  <Override PartName="/xl/drawings/drawing68.xml" ContentType="application/vnd.openxmlformats-officedocument.drawing+xml"/>
  <Override PartName="/xl/charts/chart52.xml" ContentType="application/vnd.openxmlformats-officedocument.drawingml.chart+xml"/>
  <Override PartName="/xl/drawings/drawing69.xml" ContentType="application/vnd.openxmlformats-officedocument.drawing+xml"/>
  <Override PartName="/xl/charts/chart53.xml" ContentType="application/vnd.openxmlformats-officedocument.drawingml.chart+xml"/>
  <Override PartName="/xl/drawings/drawing70.xml" ContentType="application/vnd.openxmlformats-officedocument.drawing+xml"/>
  <Override PartName="/xl/charts/chart54.xml" ContentType="application/vnd.openxmlformats-officedocument.drawingml.chart+xml"/>
  <Override PartName="/xl/drawings/drawing71.xml" ContentType="application/vnd.openxmlformats-officedocument.drawing+xml"/>
  <Override PartName="/xl/charts/chart55.xml" ContentType="application/vnd.openxmlformats-officedocument.drawingml.chart+xml"/>
  <Override PartName="/xl/drawings/drawing72.xml" ContentType="application/vnd.openxmlformats-officedocument.drawing+xml"/>
  <Override PartName="/xl/charts/chart56.xml" ContentType="application/vnd.openxmlformats-officedocument.drawingml.chart+xml"/>
  <Override PartName="/xl/drawings/drawing73.xml" ContentType="application/vnd.openxmlformats-officedocument.drawing+xml"/>
  <Override PartName="/xl/charts/chart57.xml" ContentType="application/vnd.openxmlformats-officedocument.drawingml.chart+xml"/>
  <Override PartName="/xl/drawings/drawing74.xml" ContentType="application/vnd.openxmlformats-officedocument.drawing+xml"/>
  <Override PartName="/xl/charts/chart58.xml" ContentType="application/vnd.openxmlformats-officedocument.drawingml.chart+xml"/>
  <Override PartName="/xl/drawings/drawing75.xml" ContentType="application/vnd.openxmlformats-officedocument.drawing+xml"/>
  <Override PartName="/xl/charts/chart59.xml" ContentType="application/vnd.openxmlformats-officedocument.drawingml.chart+xml"/>
  <Override PartName="/xl/drawings/drawing76.xml" ContentType="application/vnd.openxmlformats-officedocument.drawing+xml"/>
  <Override PartName="/xl/charts/chart60.xml" ContentType="application/vnd.openxmlformats-officedocument.drawingml.chart+xml"/>
  <Override PartName="/xl/drawings/drawing77.xml" ContentType="application/vnd.openxmlformats-officedocument.drawing+xml"/>
  <Override PartName="/xl/charts/chart61.xml" ContentType="application/vnd.openxmlformats-officedocument.drawingml.chart+xml"/>
  <Override PartName="/xl/drawings/drawing78.xml" ContentType="application/vnd.openxmlformats-officedocument.drawing+xml"/>
  <Override PartName="/xl/charts/chart62.xml" ContentType="application/vnd.openxmlformats-officedocument.drawingml.chart+xml"/>
  <Override PartName="/xl/drawings/drawing79.xml" ContentType="application/vnd.openxmlformats-officedocument.drawingml.chartshapes+xml"/>
  <Override PartName="/xl/drawings/drawing80.xml" ContentType="application/vnd.openxmlformats-officedocument.drawing+xml"/>
  <Override PartName="/xl/charts/chart63.xml" ContentType="application/vnd.openxmlformats-officedocument.drawingml.chart+xml"/>
  <Override PartName="/xl/theme/themeOverride10.xml" ContentType="application/vnd.openxmlformats-officedocument.themeOverride+xml"/>
  <Override PartName="/xl/drawings/drawing81.xml" ContentType="application/vnd.openxmlformats-officedocument.drawing+xml"/>
  <Override PartName="/xl/charts/chart64.xml" ContentType="application/vnd.openxmlformats-officedocument.drawingml.chart+xml"/>
  <Override PartName="/xl/theme/themeOverride11.xml" ContentType="application/vnd.openxmlformats-officedocument.themeOverride+xml"/>
  <Override PartName="/xl/drawings/drawing82.xml" ContentType="application/vnd.openxmlformats-officedocument.drawing+xml"/>
  <Override PartName="/xl/charts/chart65.xml" ContentType="application/vnd.openxmlformats-officedocument.drawingml.chart+xml"/>
  <Override PartName="/xl/theme/themeOverride12.xml" ContentType="application/vnd.openxmlformats-officedocument.themeOverride+xml"/>
  <Override PartName="/xl/drawings/drawing83.xml" ContentType="application/vnd.openxmlformats-officedocument.drawing+xml"/>
  <Override PartName="/xl/charts/chart66.xml" ContentType="application/vnd.openxmlformats-officedocument.drawingml.chart+xml"/>
  <Override PartName="/xl/drawings/drawing84.xml" ContentType="application/vnd.openxmlformats-officedocument.drawing+xml"/>
  <Override PartName="/xl/charts/chart67.xml" ContentType="application/vnd.openxmlformats-officedocument.drawingml.chart+xml"/>
  <Override PartName="/xl/drawings/drawing85.xml" ContentType="application/vnd.openxmlformats-officedocument.drawingml.chartshapes+xml"/>
  <Override PartName="/xl/drawings/drawing86.xml" ContentType="application/vnd.openxmlformats-officedocument.drawing+xml"/>
  <Override PartName="/xl/charts/chart68.xml" ContentType="application/vnd.openxmlformats-officedocument.drawingml.chart+xml"/>
  <Override PartName="/xl/drawings/drawing87.xml" ContentType="application/vnd.openxmlformats-officedocument.drawing+xml"/>
  <Override PartName="/xl/charts/chart69.xml" ContentType="application/vnd.openxmlformats-officedocument.drawingml.chart+xml"/>
  <Override PartName="/xl/drawings/drawing88.xml" ContentType="application/vnd.openxmlformats-officedocument.drawing+xml"/>
  <Override PartName="/xl/charts/chart70.xml" ContentType="application/vnd.openxmlformats-officedocument.drawingml.chart+xml"/>
  <Override PartName="/xl/drawings/drawing89.xml" ContentType="application/vnd.openxmlformats-officedocument.drawing+xml"/>
  <Override PartName="/xl/charts/chart71.xml" ContentType="application/vnd.openxmlformats-officedocument.drawingml.chart+xml"/>
  <Override PartName="/xl/drawings/drawing90.xml" ContentType="application/vnd.openxmlformats-officedocument.drawing+xml"/>
  <Override PartName="/xl/charts/chart72.xml" ContentType="application/vnd.openxmlformats-officedocument.drawingml.chart+xml"/>
  <Override PartName="/xl/drawings/drawing91.xml" ContentType="application/vnd.openxmlformats-officedocument.drawing+xml"/>
  <Override PartName="/xl/charts/chart73.xml" ContentType="application/vnd.openxmlformats-officedocument.drawingml.chart+xml"/>
  <Override PartName="/xl/drawings/drawing92.xml" ContentType="application/vnd.openxmlformats-officedocument.drawing+xml"/>
  <Override PartName="/xl/charts/chart74.xml" ContentType="application/vnd.openxmlformats-officedocument.drawingml.chart+xml"/>
  <Override PartName="/xl/drawings/drawing93.xml" ContentType="application/vnd.openxmlformats-officedocument.drawing+xml"/>
  <Override PartName="/xl/charts/chart75.xml" ContentType="application/vnd.openxmlformats-officedocument.drawingml.chart+xml"/>
  <Override PartName="/xl/theme/themeOverride13.xml" ContentType="application/vnd.openxmlformats-officedocument.themeOverride+xml"/>
  <Override PartName="/xl/drawings/drawing94.xml" ContentType="application/vnd.openxmlformats-officedocument.drawing+xml"/>
  <Override PartName="/xl/charts/chart76.xml" ContentType="application/vnd.openxmlformats-officedocument.drawingml.chart+xml"/>
  <Override PartName="/xl/drawings/drawing95.xml" ContentType="application/vnd.openxmlformats-officedocument.drawing+xml"/>
  <Override PartName="/xl/charts/chart77.xml" ContentType="application/vnd.openxmlformats-officedocument.drawingml.chart+xml"/>
  <Override PartName="/xl/drawings/drawing96.xml" ContentType="application/vnd.openxmlformats-officedocument.drawing+xml"/>
  <Override PartName="/xl/charts/chart78.xml" ContentType="application/vnd.openxmlformats-officedocument.drawingml.chart+xml"/>
  <Override PartName="/xl/drawings/drawing97.xml" ContentType="application/vnd.openxmlformats-officedocument.drawing+xml"/>
  <Override PartName="/xl/charts/chart79.xml" ContentType="application/vnd.openxmlformats-officedocument.drawingml.chart+xml"/>
  <Override PartName="/xl/drawings/drawing98.xml" ContentType="application/vnd.openxmlformats-officedocument.drawingml.chartshapes+xml"/>
  <Override PartName="/xl/drawings/drawing99.xml" ContentType="application/vnd.openxmlformats-officedocument.drawing+xml"/>
  <Override PartName="/xl/charts/chart80.xml" ContentType="application/vnd.openxmlformats-officedocument.drawingml.chart+xml"/>
  <Override PartName="/xl/drawings/drawing100.xml" ContentType="application/vnd.openxmlformats-officedocument.drawingml.chartshapes+xml"/>
  <Override PartName="/xl/drawings/drawing101.xml" ContentType="application/vnd.openxmlformats-officedocument.drawing+xml"/>
  <Override PartName="/xl/charts/chart81.xml" ContentType="application/vnd.openxmlformats-officedocument.drawingml.chart+xml"/>
  <Override PartName="/xl/drawings/drawing102.xml" ContentType="application/vnd.openxmlformats-officedocument.drawing+xml"/>
  <Override PartName="/xl/charts/chart82.xml" ContentType="application/vnd.openxmlformats-officedocument.drawingml.chart+xml"/>
  <Override PartName="/xl/drawings/drawing103.xml" ContentType="application/vnd.openxmlformats-officedocument.drawing+xml"/>
  <Override PartName="/xl/charts/chart83.xml" ContentType="application/vnd.openxmlformats-officedocument.drawingml.chart+xml"/>
  <Override PartName="/xl/drawings/drawing104.xml" ContentType="application/vnd.openxmlformats-officedocument.drawing+xml"/>
  <Override PartName="/xl/charts/chart84.xml" ContentType="application/vnd.openxmlformats-officedocument.drawingml.chart+xml"/>
  <Override PartName="/xl/drawings/drawing105.xml" ContentType="application/vnd.openxmlformats-officedocument.drawing+xml"/>
  <Override PartName="/xl/charts/chart85.xml" ContentType="application/vnd.openxmlformats-officedocument.drawingml.chart+xml"/>
  <Override PartName="/xl/drawings/drawing106.xml" ContentType="application/vnd.openxmlformats-officedocument.drawing+xml"/>
  <Override PartName="/xl/charts/chart86.xml" ContentType="application/vnd.openxmlformats-officedocument.drawingml.chart+xml"/>
  <Override PartName="/xl/drawings/drawing107.xml" ContentType="application/vnd.openxmlformats-officedocument.drawing+xml"/>
  <Override PartName="/xl/charts/chart87.xml" ContentType="application/vnd.openxmlformats-officedocument.drawingml.chart+xml"/>
  <Override PartName="/xl/drawings/drawing108.xml" ContentType="application/vnd.openxmlformats-officedocument.drawing+xml"/>
  <Override PartName="/xl/charts/chart88.xml" ContentType="application/vnd.openxmlformats-officedocument.drawingml.chart+xml"/>
  <Override PartName="/xl/drawings/drawing109.xml" ContentType="application/vnd.openxmlformats-officedocument.drawing+xml"/>
  <Override PartName="/xl/charts/chart89.xml" ContentType="application/vnd.openxmlformats-officedocument.drawingml.chart+xml"/>
  <Override PartName="/xl/drawings/drawing110.xml" ContentType="application/vnd.openxmlformats-officedocument.drawing+xml"/>
  <Override PartName="/xl/charts/chart90.xml" ContentType="application/vnd.openxmlformats-officedocument.drawingml.chart+xml"/>
  <Override PartName="/xl/drawings/drawing111.xml" ContentType="application/vnd.openxmlformats-officedocument.drawing+xml"/>
  <Override PartName="/xl/charts/chart91.xml" ContentType="application/vnd.openxmlformats-officedocument.drawingml.chart+xml"/>
  <Override PartName="/xl/drawings/drawing112.xml" ContentType="application/vnd.openxmlformats-officedocument.drawing+xml"/>
  <Override PartName="/xl/charts/chart92.xml" ContentType="application/vnd.openxmlformats-officedocument.drawingml.chart+xml"/>
  <Override PartName="/xl/drawings/drawing113.xml" ContentType="application/vnd.openxmlformats-officedocument.drawing+xml"/>
  <Override PartName="/xl/charts/chart93.xml" ContentType="application/vnd.openxmlformats-officedocument.drawingml.chart+xml"/>
  <Override PartName="/xl/drawings/drawing114.xml" ContentType="application/vnd.openxmlformats-officedocument.drawingml.chartshapes+xml"/>
  <Override PartName="/xl/drawings/drawing115.xml" ContentType="application/vnd.openxmlformats-officedocument.drawing+xml"/>
  <Override PartName="/xl/charts/chart94.xml" ContentType="application/vnd.openxmlformats-officedocument.drawingml.chart+xml"/>
  <Override PartName="/xl/drawings/drawing116.xml" ContentType="application/vnd.openxmlformats-officedocument.drawingml.chartshapes+xml"/>
  <Override PartName="/xl/drawings/drawing117.xml" ContentType="application/vnd.openxmlformats-officedocument.drawing+xml"/>
  <Override PartName="/xl/charts/chart9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updateLinks="never" codeName="ThisWorkbook" defaultThemeVersion="124226"/>
  <mc:AlternateContent xmlns:mc="http://schemas.openxmlformats.org/markup-compatibility/2006">
    <mc:Choice Requires="x15">
      <x15ac:absPath xmlns:x15ac="http://schemas.microsoft.com/office/spreadsheetml/2010/11/ac" url="M:\EIP Library\"/>
    </mc:Choice>
  </mc:AlternateContent>
  <bookViews>
    <workbookView xWindow="0" yWindow="0" windowWidth="19200" windowHeight="11370" tabRatio="1000"/>
  </bookViews>
  <sheets>
    <sheet name="Travel in London report 10" sheetId="116" r:id="rId1"/>
    <sheet name="Chapter 2" sheetId="117" r:id="rId2"/>
    <sheet name="Fig 2.1" sheetId="212" r:id="rId3"/>
    <sheet name="Fig 2.2" sheetId="70" r:id="rId4"/>
    <sheet name="Fig 2.3" sheetId="72" r:id="rId5"/>
    <sheet name="Fig 2.4" sheetId="73" r:id="rId6"/>
    <sheet name="Fig 2.5" sheetId="210" r:id="rId7"/>
    <sheet name="Fig 2.6" sheetId="200" r:id="rId8"/>
    <sheet name="Fig 2.7" sheetId="201" r:id="rId9"/>
    <sheet name="Fig 2.8" sheetId="203" r:id="rId10"/>
    <sheet name="Fig 2.9" sheetId="279" r:id="rId11"/>
    <sheet name="Fig 2.10" sheetId="204" r:id="rId12"/>
    <sheet name="Fig 2.11" sheetId="205" r:id="rId13"/>
    <sheet name="Fig 2.12" sheetId="206" r:id="rId14"/>
    <sheet name="Fig 2.13" sheetId="207" r:id="rId15"/>
    <sheet name="Fig 2.14" sheetId="208" r:id="rId16"/>
    <sheet name="Fig 2.15" sheetId="209" r:id="rId17"/>
    <sheet name="Chapter 3" sheetId="119" r:id="rId18"/>
    <sheet name="Fig 3.1" sheetId="213" r:id="rId19"/>
    <sheet name="Fig 3.2" sheetId="216" r:id="rId20"/>
    <sheet name="Fig 3.3" sheetId="215" r:id="rId21"/>
    <sheet name="Fig 3.4" sheetId="214" r:id="rId22"/>
    <sheet name="Fig 3.5" sheetId="107" r:id="rId23"/>
    <sheet name="Fig 3.7" sheetId="2" r:id="rId24"/>
    <sheet name="Fig 3.8" sheetId="3" r:id="rId25"/>
    <sheet name="Fig 3.9" sheetId="217" r:id="rId26"/>
    <sheet name="Fig 3.10" sheetId="27" r:id="rId27"/>
    <sheet name="Fig 3.11" sheetId="25" r:id="rId28"/>
    <sheet name="Fig 3.12" sheetId="26" r:id="rId29"/>
    <sheet name="Fig 3.13" sheetId="218" r:id="rId30"/>
    <sheet name="Fig 3.14" sheetId="22" r:id="rId31"/>
    <sheet name="Fig 3.15" sheetId="24" r:id="rId32"/>
    <sheet name="Fig 3.16" sheetId="125" r:id="rId33"/>
    <sheet name="Fig 3.17" sheetId="23" r:id="rId34"/>
    <sheet name="Fig 3.18" sheetId="7" r:id="rId35"/>
    <sheet name="Fig 3.19" sheetId="219" r:id="rId36"/>
    <sheet name="Fig 3.20" sheetId="220" r:id="rId37"/>
    <sheet name="Fig 3.21" sheetId="221" r:id="rId38"/>
    <sheet name="Fig 3.22" sheetId="222" r:id="rId39"/>
    <sheet name="Fig 3.23" sheetId="223" r:id="rId40"/>
    <sheet name="Fig 3.24" sheetId="224" r:id="rId41"/>
    <sheet name="Fig 3.25" sheetId="225" r:id="rId42"/>
    <sheet name="Fig 3.26" sheetId="226" r:id="rId43"/>
    <sheet name="Fig 3.27" sheetId="227" r:id="rId44"/>
    <sheet name="Fig 3.28" sheetId="229" r:id="rId45"/>
    <sheet name="Fig 3.29" sheetId="228" r:id="rId46"/>
    <sheet name="Fig 3.30" sheetId="230" r:id="rId47"/>
    <sheet name="Fig 3.31" sheetId="231" r:id="rId48"/>
    <sheet name="Fig 3.32" sheetId="232" r:id="rId49"/>
    <sheet name="Fig 3.33" sheetId="233" r:id="rId50"/>
    <sheet name="Fig 3.34" sheetId="234" r:id="rId51"/>
    <sheet name="Chapter 6" sheetId="122" r:id="rId52"/>
    <sheet name="Fig 6.2" sheetId="5" r:id="rId53"/>
    <sheet name="Fig 6.3" sheetId="59" r:id="rId54"/>
    <sheet name="Fig 6.7" sheetId="161" r:id="rId55"/>
    <sheet name="Fig 6.8" sheetId="38" r:id="rId56"/>
    <sheet name="Fig 6.9" sheetId="15" r:id="rId57"/>
    <sheet name="Fig 6.10" sheetId="39" r:id="rId58"/>
    <sheet name="Fig 6.11" sheetId="142" r:id="rId59"/>
    <sheet name="Fig 6.12" sheetId="139" r:id="rId60"/>
    <sheet name="Fig 6.13" sheetId="241" r:id="rId61"/>
    <sheet name="Fig 6.14" sheetId="197" r:id="rId62"/>
    <sheet name="Fig 6.16" sheetId="163" r:id="rId63"/>
    <sheet name="Fig 6.17" sheetId="60" r:id="rId64"/>
    <sheet name="Fig 6.18" sheetId="242" r:id="rId65"/>
    <sheet name="Fig 6.19" sheetId="243" r:id="rId66"/>
    <sheet name="Fig 6.20" sheetId="244" r:id="rId67"/>
    <sheet name="Fig 6.21" sheetId="245" r:id="rId68"/>
    <sheet name="Fig 6.22" sheetId="132" r:id="rId69"/>
    <sheet name="Chapter 7" sheetId="261" r:id="rId70"/>
    <sheet name="Fig 7.1" sheetId="262" r:id="rId71"/>
    <sheet name="Fig 7.2" sheetId="269" r:id="rId72"/>
    <sheet name="Fig 7.3" sheetId="268" r:id="rId73"/>
    <sheet name="Fig 7.4" sheetId="267" r:id="rId74"/>
    <sheet name="Fig 7.5" sheetId="266" r:id="rId75"/>
    <sheet name="Fig 7.6" sheetId="265" r:id="rId76"/>
    <sheet name="Fig 7.7" sheetId="264" r:id="rId77"/>
    <sheet name="Fig 7.9" sheetId="270" r:id="rId78"/>
    <sheet name="Fig 7.10" sheetId="271" r:id="rId79"/>
    <sheet name="Fig 7.11" sheetId="272" r:id="rId80"/>
    <sheet name="Fig 7.12" sheetId="273" r:id="rId81"/>
    <sheet name="Chapter 8" sheetId="199" r:id="rId82"/>
    <sheet name="Fig 8.1" sheetId="235" r:id="rId83"/>
    <sheet name="Fig 8.2" sheetId="236" r:id="rId84"/>
    <sheet name="Fig 8.3" sheetId="237" r:id="rId85"/>
    <sheet name="Fig 8.4" sheetId="238" r:id="rId86"/>
    <sheet name="Fig 8.5" sheetId="150" r:id="rId87"/>
    <sheet name="Fig 8.6" sheetId="239" r:id="rId88"/>
    <sheet name="Fig 8.7" sheetId="240" r:id="rId89"/>
    <sheet name="Fig 8.8" sheetId="247" r:id="rId90"/>
    <sheet name="Fig 8.11" sheetId="158" r:id="rId91"/>
    <sheet name="Fig 8.12" sheetId="159" r:id="rId92"/>
    <sheet name="Fig 8.13" sheetId="246" r:id="rId93"/>
    <sheet name="Chapter 9" sheetId="248" r:id="rId94"/>
    <sheet name="Fig 9.1" sheetId="250" r:id="rId95"/>
    <sheet name="Fig 9.2" sheetId="251" r:id="rId96"/>
    <sheet name="Fig 9.3" sheetId="252" r:id="rId97"/>
    <sheet name="Fig 9.4" sheetId="253" r:id="rId98"/>
    <sheet name="Chapter 10" sheetId="249" r:id="rId99"/>
    <sheet name="Fig 10.2" sheetId="257" r:id="rId100"/>
    <sheet name="Fig 10.3" sheetId="258" r:id="rId101"/>
    <sheet name="Fig 10.6" sheetId="259" r:id="rId102"/>
    <sheet name="Fig 10.7" sheetId="260" r:id="rId103"/>
  </sheets>
  <externalReferences>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s>
  <definedNames>
    <definedName name="\a">'[1]tsl table'!$AC$7:$AC$12</definedName>
    <definedName name="_80_3">[2]NSEFARES!$E$34:$E$36</definedName>
    <definedName name="_AtRisk_SimSetting_AutomaticallyGenerateReports" hidden="1">FALSE</definedName>
    <definedName name="_AtRisk_SimSetting_AutomaticResultsDisplayMode" hidden="1">1</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8</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_BRR79" localSheetId="98">'[3]tsl chart'!#REF!</definedName>
    <definedName name="_BRR79" localSheetId="17">'[3]tsl chart'!#REF!</definedName>
    <definedName name="_BRR79" localSheetId="69">'[3]tsl chart'!#REF!</definedName>
    <definedName name="_BRR79" localSheetId="93">'[3]tsl chart'!#REF!</definedName>
    <definedName name="_BRR79" localSheetId="2">'[3]tsl chart'!#REF!</definedName>
    <definedName name="_BRR79" localSheetId="5">'[3]tsl chart'!#REF!</definedName>
    <definedName name="_BRR79" localSheetId="10">'[3]tsl chart'!#REF!</definedName>
    <definedName name="_BRR79" localSheetId="22">'[3]tsl chart'!#REF!</definedName>
    <definedName name="_BRR79" localSheetId="58">'[3]tsl chart'!#REF!</definedName>
    <definedName name="_BRR79" localSheetId="63">'[3]tsl chart'!#REF!</definedName>
    <definedName name="_BRR79" localSheetId="68">'[3]tsl chart'!#REF!</definedName>
    <definedName name="_BRR79" localSheetId="53">'[3]tsl chart'!#REF!</definedName>
    <definedName name="_BRR79">'[3]tsl chart'!#REF!</definedName>
    <definedName name="_BRR80" localSheetId="98">'[3]tsl chart'!#REF!</definedName>
    <definedName name="_BRR80" localSheetId="17">'[3]tsl chart'!#REF!</definedName>
    <definedName name="_BRR80" localSheetId="69">'[3]tsl chart'!#REF!</definedName>
    <definedName name="_BRR80" localSheetId="93">'[3]tsl chart'!#REF!</definedName>
    <definedName name="_BRR80" localSheetId="2">'[3]tsl chart'!#REF!</definedName>
    <definedName name="_BRR80" localSheetId="5">'[3]tsl chart'!#REF!</definedName>
    <definedName name="_BRR80" localSheetId="10">'[3]tsl chart'!#REF!</definedName>
    <definedName name="_BRR80" localSheetId="22">'[3]tsl chart'!#REF!</definedName>
    <definedName name="_BRR80" localSheetId="58">'[3]tsl chart'!#REF!</definedName>
    <definedName name="_BRR80" localSheetId="63">'[3]tsl chart'!#REF!</definedName>
    <definedName name="_BRR80" localSheetId="68">'[3]tsl chart'!#REF!</definedName>
    <definedName name="_BRR80" localSheetId="53">'[3]tsl chart'!#REF!</definedName>
    <definedName name="_BRR80">'[3]tsl chart'!#REF!</definedName>
    <definedName name="_BRR81" localSheetId="98">'[3]tsl chart'!#REF!</definedName>
    <definedName name="_BRR81" localSheetId="17">'[3]tsl chart'!#REF!</definedName>
    <definedName name="_BRR81" localSheetId="69">'[3]tsl chart'!#REF!</definedName>
    <definedName name="_BRR81" localSheetId="93">'[3]tsl chart'!#REF!</definedName>
    <definedName name="_BRR81" localSheetId="2">'[3]tsl chart'!#REF!</definedName>
    <definedName name="_BRR81" localSheetId="5">'[3]tsl chart'!#REF!</definedName>
    <definedName name="_BRR81" localSheetId="10">'[3]tsl chart'!#REF!</definedName>
    <definedName name="_BRR81" localSheetId="22">'[3]tsl chart'!#REF!</definedName>
    <definedName name="_BRR81" localSheetId="58">'[3]tsl chart'!#REF!</definedName>
    <definedName name="_BRR81" localSheetId="63">'[3]tsl chart'!#REF!</definedName>
    <definedName name="_BRR81" localSheetId="68">'[3]tsl chart'!#REF!</definedName>
    <definedName name="_BRR81" localSheetId="53">'[3]tsl chart'!#REF!</definedName>
    <definedName name="_BRR81">'[3]tsl chart'!#REF!</definedName>
    <definedName name="_BRR82" localSheetId="98">'[3]tsl chart'!#REF!</definedName>
    <definedName name="_BRR82" localSheetId="17">'[3]tsl chart'!#REF!</definedName>
    <definedName name="_BRR82" localSheetId="69">'[3]tsl chart'!#REF!</definedName>
    <definedName name="_BRR82" localSheetId="93">'[3]tsl chart'!#REF!</definedName>
    <definedName name="_BRR82" localSheetId="2">'[3]tsl chart'!#REF!</definedName>
    <definedName name="_BRR82" localSheetId="5">'[3]tsl chart'!#REF!</definedName>
    <definedName name="_BRR82" localSheetId="10">'[3]tsl chart'!#REF!</definedName>
    <definedName name="_BRR82" localSheetId="22">'[3]tsl chart'!#REF!</definedName>
    <definedName name="_BRR82" localSheetId="58">'[3]tsl chart'!#REF!</definedName>
    <definedName name="_BRR82" localSheetId="63">'[3]tsl chart'!#REF!</definedName>
    <definedName name="_BRR82" localSheetId="68">'[3]tsl chart'!#REF!</definedName>
    <definedName name="_BRR82" localSheetId="53">'[3]tsl chart'!#REF!</definedName>
    <definedName name="_BRR82">'[3]tsl chart'!#REF!</definedName>
    <definedName name="_BRR83" localSheetId="98">'[3]tsl chart'!#REF!</definedName>
    <definedName name="_BRR83" localSheetId="17">'[3]tsl chart'!#REF!</definedName>
    <definedName name="_BRR83" localSheetId="69">'[3]tsl chart'!#REF!</definedName>
    <definedName name="_BRR83" localSheetId="93">'[3]tsl chart'!#REF!</definedName>
    <definedName name="_BRR83" localSheetId="2">'[3]tsl chart'!#REF!</definedName>
    <definedName name="_BRR83" localSheetId="5">'[3]tsl chart'!#REF!</definedName>
    <definedName name="_BRR83" localSheetId="10">'[3]tsl chart'!#REF!</definedName>
    <definedName name="_BRR83" localSheetId="22">'[3]tsl chart'!#REF!</definedName>
    <definedName name="_BRR83" localSheetId="58">'[3]tsl chart'!#REF!</definedName>
    <definedName name="_BRR83" localSheetId="63">'[3]tsl chart'!#REF!</definedName>
    <definedName name="_BRR83" localSheetId="68">'[3]tsl chart'!#REF!</definedName>
    <definedName name="_BRR83" localSheetId="53">'[3]tsl chart'!#REF!</definedName>
    <definedName name="_BRR83">'[3]tsl chart'!#REF!</definedName>
    <definedName name="_co2">[4]NSEFARES!$C$33</definedName>
    <definedName name="_Fill" hidden="1">[2]NSEFARES!$A$33:$B$54</definedName>
    <definedName name="_KPI10">[5]T1_Demand!$A$405</definedName>
    <definedName name="_KPI11">[5]T1_Demand!$A$410</definedName>
    <definedName name="_KPI12" localSheetId="98">'[6]Bus Data'!#REF!</definedName>
    <definedName name="_KPI12" localSheetId="17">'[6]Bus Data'!#REF!</definedName>
    <definedName name="_KPI12" localSheetId="69">'[6]Bus Data'!#REF!</definedName>
    <definedName name="_KPI12" localSheetId="93">'[6]Bus Data'!#REF!</definedName>
    <definedName name="_KPI12" localSheetId="2">'[6]Bus Data'!#REF!</definedName>
    <definedName name="_KPI12" localSheetId="5">'[6]Bus Data'!#REF!</definedName>
    <definedName name="_KPI12" localSheetId="10">'[6]Bus Data'!#REF!</definedName>
    <definedName name="_KPI12" localSheetId="22">'[6]Bus Data'!#REF!</definedName>
    <definedName name="_KPI12" localSheetId="58">'[6]Bus Data'!#REF!</definedName>
    <definedName name="_KPI12" localSheetId="63">'[6]Bus Data'!#REF!</definedName>
    <definedName name="_KPI12" localSheetId="68">'[6]Bus Data'!#REF!</definedName>
    <definedName name="_KPI12" localSheetId="53">'[6]Bus Data'!#REF!</definedName>
    <definedName name="_KPI12">'[6]Bus Data'!#REF!</definedName>
    <definedName name="_KPI13" localSheetId="98">'[6]Bus Data'!#REF!</definedName>
    <definedName name="_KPI13" localSheetId="17">'[6]Bus Data'!#REF!</definedName>
    <definedName name="_KPI13" localSheetId="69">'[6]Bus Data'!#REF!</definedName>
    <definedName name="_KPI13" localSheetId="93">'[6]Bus Data'!#REF!</definedName>
    <definedName name="_KPI13" localSheetId="2">'[6]Bus Data'!#REF!</definedName>
    <definedName name="_KPI13" localSheetId="5">'[6]Bus Data'!#REF!</definedName>
    <definedName name="_KPI13" localSheetId="10">'[6]Bus Data'!#REF!</definedName>
    <definedName name="_KPI13" localSheetId="22">'[6]Bus Data'!#REF!</definedName>
    <definedName name="_KPI13" localSheetId="58">'[6]Bus Data'!#REF!</definedName>
    <definedName name="_KPI13" localSheetId="63">'[6]Bus Data'!#REF!</definedName>
    <definedName name="_KPI13" localSheetId="68">'[6]Bus Data'!#REF!</definedName>
    <definedName name="_KPI13" localSheetId="53">'[6]Bus Data'!#REF!</definedName>
    <definedName name="_KPI13">'[6]Bus Data'!#REF!</definedName>
    <definedName name="_KPI14" localSheetId="98">'[6]Bus Data'!#REF!</definedName>
    <definedName name="_KPI14" localSheetId="17">'[6]Bus Data'!#REF!</definedName>
    <definedName name="_KPI14" localSheetId="69">'[6]Bus Data'!#REF!</definedName>
    <definedName name="_KPI14" localSheetId="93">'[6]Bus Data'!#REF!</definedName>
    <definedName name="_KPI14" localSheetId="2">'[6]Bus Data'!#REF!</definedName>
    <definedName name="_KPI14" localSheetId="5">'[6]Bus Data'!#REF!</definedName>
    <definedName name="_KPI14" localSheetId="10">'[6]Bus Data'!#REF!</definedName>
    <definedName name="_KPI14" localSheetId="22">'[6]Bus Data'!#REF!</definedName>
    <definedName name="_KPI14" localSheetId="58">'[6]Bus Data'!#REF!</definedName>
    <definedName name="_KPI14" localSheetId="63">'[6]Bus Data'!#REF!</definedName>
    <definedName name="_KPI14" localSheetId="68">'[6]Bus Data'!#REF!</definedName>
    <definedName name="_KPI14" localSheetId="53">'[6]Bus Data'!#REF!</definedName>
    <definedName name="_KPI14">'[6]Bus Data'!#REF!</definedName>
    <definedName name="_KPI15" localSheetId="98">'[6]Bus Data'!#REF!</definedName>
    <definedName name="_KPI15" localSheetId="17">'[6]Bus Data'!#REF!</definedName>
    <definedName name="_KPI15" localSheetId="69">'[6]Bus Data'!#REF!</definedName>
    <definedName name="_KPI15" localSheetId="93">'[6]Bus Data'!#REF!</definedName>
    <definedName name="_KPI15" localSheetId="2">'[6]Bus Data'!#REF!</definedName>
    <definedName name="_KPI15" localSheetId="5">'[6]Bus Data'!#REF!</definedName>
    <definedName name="_KPI15" localSheetId="10">'[6]Bus Data'!#REF!</definedName>
    <definedName name="_KPI15" localSheetId="22">'[6]Bus Data'!#REF!</definedName>
    <definedName name="_KPI15" localSheetId="58">'[6]Bus Data'!#REF!</definedName>
    <definedName name="_KPI15" localSheetId="63">'[6]Bus Data'!#REF!</definedName>
    <definedName name="_KPI15" localSheetId="68">'[6]Bus Data'!#REF!</definedName>
    <definedName name="_KPI15" localSheetId="53">'[6]Bus Data'!#REF!</definedName>
    <definedName name="_KPI15">'[6]Bus Data'!#REF!</definedName>
    <definedName name="_KPI16" localSheetId="98">'[6]Bus Data'!#REF!</definedName>
    <definedName name="_KPI16" localSheetId="17">'[6]Bus Data'!#REF!</definedName>
    <definedName name="_KPI16" localSheetId="69">'[6]Bus Data'!#REF!</definedName>
    <definedName name="_KPI16" localSheetId="93">'[6]Bus Data'!#REF!</definedName>
    <definedName name="_KPI16" localSheetId="2">'[6]Bus Data'!#REF!</definedName>
    <definedName name="_KPI16" localSheetId="5">'[6]Bus Data'!#REF!</definedName>
    <definedName name="_KPI16" localSheetId="10">'[6]Bus Data'!#REF!</definedName>
    <definedName name="_KPI16" localSheetId="22">'[6]Bus Data'!#REF!</definedName>
    <definedName name="_KPI16" localSheetId="58">'[6]Bus Data'!#REF!</definedName>
    <definedName name="_KPI16" localSheetId="63">'[6]Bus Data'!#REF!</definedName>
    <definedName name="_KPI16" localSheetId="68">'[6]Bus Data'!#REF!</definedName>
    <definedName name="_KPI16" localSheetId="53">'[6]Bus Data'!#REF!</definedName>
    <definedName name="_KPI16">'[6]Bus Data'!#REF!</definedName>
    <definedName name="_KPI17" localSheetId="98">'[6]Bus Data'!#REF!</definedName>
    <definedName name="_KPI17" localSheetId="17">'[6]Bus Data'!#REF!</definedName>
    <definedName name="_KPI17" localSheetId="69">'[6]Bus Data'!#REF!</definedName>
    <definedName name="_KPI17" localSheetId="93">'[6]Bus Data'!#REF!</definedName>
    <definedName name="_KPI17" localSheetId="2">'[6]Bus Data'!#REF!</definedName>
    <definedName name="_KPI17" localSheetId="5">'[6]Bus Data'!#REF!</definedName>
    <definedName name="_KPI17" localSheetId="10">'[6]Bus Data'!#REF!</definedName>
    <definedName name="_KPI17" localSheetId="22">'[6]Bus Data'!#REF!</definedName>
    <definedName name="_KPI17" localSheetId="58">'[6]Bus Data'!#REF!</definedName>
    <definedName name="_KPI17" localSheetId="63">'[6]Bus Data'!#REF!</definedName>
    <definedName name="_KPI17" localSheetId="68">'[6]Bus Data'!#REF!</definedName>
    <definedName name="_KPI17" localSheetId="53">'[6]Bus Data'!#REF!</definedName>
    <definedName name="_KPI17">'[6]Bus Data'!#REF!</definedName>
    <definedName name="_KPI18" localSheetId="98">'[6]Bus Data'!#REF!</definedName>
    <definedName name="_KPI18" localSheetId="17">'[6]Bus Data'!#REF!</definedName>
    <definedName name="_KPI18" localSheetId="69">'[6]Bus Data'!#REF!</definedName>
    <definedName name="_KPI18" localSheetId="93">'[6]Bus Data'!#REF!</definedName>
    <definedName name="_KPI18" localSheetId="2">'[6]Bus Data'!#REF!</definedName>
    <definedName name="_KPI18" localSheetId="5">'[6]Bus Data'!#REF!</definedName>
    <definedName name="_KPI18" localSheetId="10">'[6]Bus Data'!#REF!</definedName>
    <definedName name="_KPI18" localSheetId="22">'[6]Bus Data'!#REF!</definedName>
    <definedName name="_KPI18" localSheetId="58">'[6]Bus Data'!#REF!</definedName>
    <definedName name="_KPI18" localSheetId="63">'[6]Bus Data'!#REF!</definedName>
    <definedName name="_KPI18" localSheetId="68">'[6]Bus Data'!#REF!</definedName>
    <definedName name="_KPI18" localSheetId="53">'[6]Bus Data'!#REF!</definedName>
    <definedName name="_KPI18">'[6]Bus Data'!#REF!</definedName>
    <definedName name="_KPI19" localSheetId="98">'[6]Bus Data'!#REF!</definedName>
    <definedName name="_KPI19" localSheetId="17">'[6]Bus Data'!#REF!</definedName>
    <definedName name="_KPI19" localSheetId="69">'[6]Bus Data'!#REF!</definedName>
    <definedName name="_KPI19" localSheetId="93">'[6]Bus Data'!#REF!</definedName>
    <definedName name="_KPI19" localSheetId="2">'[6]Bus Data'!#REF!</definedName>
    <definedName name="_KPI19" localSheetId="5">'[6]Bus Data'!#REF!</definedName>
    <definedName name="_KPI19" localSheetId="10">'[6]Bus Data'!#REF!</definedName>
    <definedName name="_KPI19" localSheetId="22">'[6]Bus Data'!#REF!</definedName>
    <definedName name="_KPI19" localSheetId="58">'[6]Bus Data'!#REF!</definedName>
    <definedName name="_KPI19" localSheetId="63">'[6]Bus Data'!#REF!</definedName>
    <definedName name="_KPI19" localSheetId="68">'[6]Bus Data'!#REF!</definedName>
    <definedName name="_KPI19" localSheetId="53">'[6]Bus Data'!#REF!</definedName>
    <definedName name="_KPI19">'[6]Bus Data'!#REF!</definedName>
    <definedName name="_KPI20" localSheetId="98">'[6]Bus Data'!#REF!</definedName>
    <definedName name="_KPI20" localSheetId="17">'[6]Bus Data'!#REF!</definedName>
    <definedName name="_KPI20" localSheetId="69">'[6]Bus Data'!#REF!</definedName>
    <definedName name="_KPI20" localSheetId="93">'[6]Bus Data'!#REF!</definedName>
    <definedName name="_KPI20" localSheetId="2">'[6]Bus Data'!#REF!</definedName>
    <definedName name="_KPI20" localSheetId="5">'[6]Bus Data'!#REF!</definedName>
    <definedName name="_KPI20" localSheetId="10">'[6]Bus Data'!#REF!</definedName>
    <definedName name="_KPI20" localSheetId="22">'[6]Bus Data'!#REF!</definedName>
    <definedName name="_KPI20" localSheetId="58">'[6]Bus Data'!#REF!</definedName>
    <definedName name="_KPI20" localSheetId="63">'[6]Bus Data'!#REF!</definedName>
    <definedName name="_KPI20" localSheetId="68">'[6]Bus Data'!#REF!</definedName>
    <definedName name="_KPI20" localSheetId="53">'[6]Bus Data'!#REF!</definedName>
    <definedName name="_KPI20">'[6]Bus Data'!#REF!</definedName>
    <definedName name="_KPI22" localSheetId="98">'[6]Bus Data'!#REF!</definedName>
    <definedName name="_KPI22" localSheetId="17">'[6]Bus Data'!#REF!</definedName>
    <definedName name="_KPI22" localSheetId="69">'[6]Bus Data'!#REF!</definedName>
    <definedName name="_KPI22" localSheetId="93">'[6]Bus Data'!#REF!</definedName>
    <definedName name="_KPI22" localSheetId="2">'[6]Bus Data'!#REF!</definedName>
    <definedName name="_KPI22" localSheetId="5">'[6]Bus Data'!#REF!</definedName>
    <definedName name="_KPI22" localSheetId="10">'[6]Bus Data'!#REF!</definedName>
    <definedName name="_KPI22" localSheetId="22">'[6]Bus Data'!#REF!</definedName>
    <definedName name="_KPI22" localSheetId="58">'[6]Bus Data'!#REF!</definedName>
    <definedName name="_KPI22" localSheetId="63">'[6]Bus Data'!#REF!</definedName>
    <definedName name="_KPI22" localSheetId="68">'[6]Bus Data'!#REF!</definedName>
    <definedName name="_KPI22" localSheetId="53">'[6]Bus Data'!#REF!</definedName>
    <definedName name="_KPI22">'[6]Bus Data'!#REF!</definedName>
    <definedName name="_KPI23" localSheetId="98">'[6]Bus Data'!#REF!</definedName>
    <definedName name="_KPI23" localSheetId="17">'[6]Bus Data'!#REF!</definedName>
    <definedName name="_KPI23" localSheetId="69">'[6]Bus Data'!#REF!</definedName>
    <definedName name="_KPI23" localSheetId="93">'[6]Bus Data'!#REF!</definedName>
    <definedName name="_KPI23" localSheetId="2">'[6]Bus Data'!#REF!</definedName>
    <definedName name="_KPI23" localSheetId="5">'[6]Bus Data'!#REF!</definedName>
    <definedName name="_KPI23" localSheetId="10">'[6]Bus Data'!#REF!</definedName>
    <definedName name="_KPI23" localSheetId="22">'[6]Bus Data'!#REF!</definedName>
    <definedName name="_KPI23" localSheetId="58">'[6]Bus Data'!#REF!</definedName>
    <definedName name="_KPI23" localSheetId="63">'[6]Bus Data'!#REF!</definedName>
    <definedName name="_KPI23" localSheetId="68">'[6]Bus Data'!#REF!</definedName>
    <definedName name="_KPI23" localSheetId="53">'[6]Bus Data'!#REF!</definedName>
    <definedName name="_KPI23">'[6]Bus Data'!#REF!</definedName>
    <definedName name="_KPI31">[7]SafetyCharts!$A$5</definedName>
    <definedName name="_KPI32">[7]SafetyCharts!$A$12</definedName>
    <definedName name="_KPI5">[5]T1_Demand!$A$273</definedName>
    <definedName name="_KPI6">[5]T1_Demand!$A$397</definedName>
    <definedName name="_KPI7">[5]T1_Demand!$A$643</definedName>
    <definedName name="_KPI8">[5]T1_Demand!$A$647</definedName>
    <definedName name="_KPI9">[5]T1_Demand!$A$651</definedName>
    <definedName name="_LUL">#N/A</definedName>
    <definedName name="_NSE80">[2]NSEFARES!$C$33</definedName>
    <definedName name="_NSE81">[2]NSEFARES!$C$34</definedName>
    <definedName name="_NSE82">[2]NSEFARES!$C$35</definedName>
    <definedName name="_NSE83">[2]NSEFARES!$C$36</definedName>
    <definedName name="_NSE84">[2]NSEFARES!$C$37</definedName>
    <definedName name="_NSE845">[2]NSEFARES!$C$55</definedName>
    <definedName name="_NSE85">[2]NSEFARES!$C$38</definedName>
    <definedName name="_NSE856">[2]NSEFARES!$C$56</definedName>
    <definedName name="_NSE86">[2]NSEFARES!$C$39</definedName>
    <definedName name="_NSE867">[2]NSEFARES!$C$57</definedName>
    <definedName name="_NSE87">[2]NSEFARES!$C$40</definedName>
    <definedName name="_NSE878">[2]NSEFARES!$C$58</definedName>
    <definedName name="_NSE88">[2]NSEFARES!$C$41</definedName>
    <definedName name="_NSE889">[2]NSEFARES!$C$59</definedName>
    <definedName name="_NSE89">[2]NSEFARES!$C$42</definedName>
    <definedName name="_NSE890">[2]NSEFARES!$C$60</definedName>
    <definedName name="_NSE90">[2]NSEFARES!$C$43</definedName>
    <definedName name="_NSE901">[2]NSEFARES!$C$61</definedName>
    <definedName name="_NSE91">[2]NSEFARES!$C$44</definedName>
    <definedName name="_NSE912">[2]NSEFARES!$C$62</definedName>
    <definedName name="_NSE92">[2]NSEFARES!$C$45</definedName>
    <definedName name="_NSE923">[2]NSEFARES!$C$63</definedName>
    <definedName name="_NSE93">[2]NSEFARES!$C$46</definedName>
    <definedName name="_NSE934">[2]NSEFARES!$C$64</definedName>
    <definedName name="_NSE945">[2]NSEFARES!$C$65</definedName>
    <definedName name="_OTHER">#N/A</definedName>
    <definedName name="_PJ79">'[1]raw data'!$G$5</definedName>
    <definedName name="_PJ80">'[1]raw data'!$G$6</definedName>
    <definedName name="_PJ81">'[1]raw data'!$G$7</definedName>
    <definedName name="_PJ82">'[1]raw data'!$G$8</definedName>
    <definedName name="_PJ83">'[1]raw data'!$G$9</definedName>
    <definedName name="_PJ845" localSheetId="98">'[1]tsl table'!#REF!</definedName>
    <definedName name="_PJ845" localSheetId="17">'[1]tsl table'!#REF!</definedName>
    <definedName name="_PJ845" localSheetId="69">'[1]tsl table'!#REF!</definedName>
    <definedName name="_PJ845" localSheetId="93">'[1]tsl table'!#REF!</definedName>
    <definedName name="_PJ845" localSheetId="2">'[1]tsl table'!#REF!</definedName>
    <definedName name="_PJ845" localSheetId="5">'[1]tsl table'!#REF!</definedName>
    <definedName name="_PJ845" localSheetId="10">'[1]tsl table'!#REF!</definedName>
    <definedName name="_PJ845" localSheetId="22">'[1]tsl table'!#REF!</definedName>
    <definedName name="_PJ845" localSheetId="58">'[1]tsl table'!#REF!</definedName>
    <definedName name="_PJ845" localSheetId="63">'[1]tsl table'!#REF!</definedName>
    <definedName name="_PJ845" localSheetId="68">'[1]tsl table'!#REF!</definedName>
    <definedName name="_PJ845" localSheetId="53">'[1]tsl table'!#REF!</definedName>
    <definedName name="_PJ845">'[1]tsl table'!#REF!</definedName>
    <definedName name="_PJ856" localSheetId="98">'[1]tsl table'!#REF!</definedName>
    <definedName name="_PJ856" localSheetId="17">'[1]tsl table'!#REF!</definedName>
    <definedName name="_PJ856" localSheetId="69">'[1]tsl table'!#REF!</definedName>
    <definedName name="_PJ856" localSheetId="93">'[1]tsl table'!#REF!</definedName>
    <definedName name="_PJ856" localSheetId="2">'[1]tsl table'!#REF!</definedName>
    <definedName name="_PJ856" localSheetId="5">'[1]tsl table'!#REF!</definedName>
    <definedName name="_PJ856" localSheetId="10">'[1]tsl table'!#REF!</definedName>
    <definedName name="_PJ856" localSheetId="22">'[1]tsl table'!#REF!</definedName>
    <definedName name="_PJ856" localSheetId="58">'[1]tsl table'!#REF!</definedName>
    <definedName name="_PJ856" localSheetId="63">'[1]tsl table'!#REF!</definedName>
    <definedName name="_PJ856" localSheetId="68">'[1]tsl table'!#REF!</definedName>
    <definedName name="_PJ856" localSheetId="53">'[1]tsl table'!#REF!</definedName>
    <definedName name="_PJ856">'[1]tsl table'!#REF!</definedName>
    <definedName name="_PJ867" localSheetId="98">'[1]tsl table'!#REF!</definedName>
    <definedName name="_PJ867" localSheetId="17">'[1]tsl table'!#REF!</definedName>
    <definedName name="_PJ867" localSheetId="69">'[1]tsl table'!#REF!</definedName>
    <definedName name="_PJ867" localSheetId="93">'[1]tsl table'!#REF!</definedName>
    <definedName name="_PJ867" localSheetId="2">'[1]tsl table'!#REF!</definedName>
    <definedName name="_PJ867" localSheetId="5">'[1]tsl table'!#REF!</definedName>
    <definedName name="_PJ867" localSheetId="10">'[1]tsl table'!#REF!</definedName>
    <definedName name="_PJ867" localSheetId="22">'[1]tsl table'!#REF!</definedName>
    <definedName name="_PJ867" localSheetId="58">'[1]tsl table'!#REF!</definedName>
    <definedName name="_PJ867" localSheetId="63">'[1]tsl table'!#REF!</definedName>
    <definedName name="_PJ867" localSheetId="68">'[1]tsl table'!#REF!</definedName>
    <definedName name="_PJ867" localSheetId="53">'[1]tsl table'!#REF!</definedName>
    <definedName name="_PJ867">'[1]tsl table'!#REF!</definedName>
    <definedName name="_PJ878" localSheetId="98">'[1]tsl table'!#REF!</definedName>
    <definedName name="_PJ878" localSheetId="17">'[1]tsl table'!#REF!</definedName>
    <definedName name="_PJ878" localSheetId="69">'[1]tsl table'!#REF!</definedName>
    <definedName name="_PJ878" localSheetId="93">'[1]tsl table'!#REF!</definedName>
    <definedName name="_PJ878" localSheetId="2">'[1]tsl table'!#REF!</definedName>
    <definedName name="_PJ878" localSheetId="5">'[1]tsl table'!#REF!</definedName>
    <definedName name="_PJ878" localSheetId="10">'[1]tsl table'!#REF!</definedName>
    <definedName name="_PJ878" localSheetId="22">'[1]tsl table'!#REF!</definedName>
    <definedName name="_PJ878" localSheetId="58">'[1]tsl table'!#REF!</definedName>
    <definedName name="_PJ878" localSheetId="63">'[1]tsl table'!#REF!</definedName>
    <definedName name="_PJ878" localSheetId="68">'[1]tsl table'!#REF!</definedName>
    <definedName name="_PJ878" localSheetId="53">'[1]tsl table'!#REF!</definedName>
    <definedName name="_PJ878">'[1]tsl table'!#REF!</definedName>
    <definedName name="_PJ889">'[1]tsl table'!$J$7</definedName>
    <definedName name="_PJ890">'[1]tsl table'!$J$8</definedName>
    <definedName name="_PJ901">'[1]tsl table'!$J$9</definedName>
    <definedName name="_PJ912">'[1]tsl table'!$J$10</definedName>
    <definedName name="_PJ923">'[1]tsl table'!$J$11</definedName>
    <definedName name="_PJ934">'[1]tsl table'!$J$12</definedName>
    <definedName name="_PJ945">'[1]raw data'!$H$20</definedName>
    <definedName name="_PKM79">'[1]raw data'!$F$5</definedName>
    <definedName name="_PKM80">'[1]raw data'!$F$6</definedName>
    <definedName name="_PKM81">'[1]raw data'!$F$7</definedName>
    <definedName name="_PKM82">'[1]raw data'!$F$8</definedName>
    <definedName name="_PKM83">'[1]raw data'!$F$9</definedName>
    <definedName name="_PKM845" localSheetId="98">'[1]tsl table'!#REF!</definedName>
    <definedName name="_PKM845" localSheetId="17">'[1]tsl table'!#REF!</definedName>
    <definedName name="_PKM845" localSheetId="69">'[1]tsl table'!#REF!</definedName>
    <definedName name="_PKM845" localSheetId="93">'[1]tsl table'!#REF!</definedName>
    <definedName name="_PKM845" localSheetId="2">'[1]tsl table'!#REF!</definedName>
    <definedName name="_PKM845" localSheetId="5">'[1]tsl table'!#REF!</definedName>
    <definedName name="_PKM845" localSheetId="10">'[1]tsl table'!#REF!</definedName>
    <definedName name="_PKM845" localSheetId="22">'[1]tsl table'!#REF!</definedName>
    <definedName name="_PKM845" localSheetId="58">'[1]tsl table'!#REF!</definedName>
    <definedName name="_PKM845" localSheetId="63">'[1]tsl table'!#REF!</definedName>
    <definedName name="_PKM845" localSheetId="68">'[1]tsl table'!#REF!</definedName>
    <definedName name="_PKM845" localSheetId="53">'[1]tsl table'!#REF!</definedName>
    <definedName name="_PKM845">'[1]tsl table'!#REF!</definedName>
    <definedName name="_PKM856" localSheetId="98">'[1]tsl table'!#REF!</definedName>
    <definedName name="_PKM856" localSheetId="17">'[1]tsl table'!#REF!</definedName>
    <definedName name="_PKM856" localSheetId="69">'[1]tsl table'!#REF!</definedName>
    <definedName name="_PKM856" localSheetId="93">'[1]tsl table'!#REF!</definedName>
    <definedName name="_PKM856" localSheetId="2">'[1]tsl table'!#REF!</definedName>
    <definedName name="_PKM856" localSheetId="5">'[1]tsl table'!#REF!</definedName>
    <definedName name="_PKM856" localSheetId="10">'[1]tsl table'!#REF!</definedName>
    <definedName name="_PKM856" localSheetId="22">'[1]tsl table'!#REF!</definedName>
    <definedName name="_PKM856" localSheetId="58">'[1]tsl table'!#REF!</definedName>
    <definedName name="_PKM856" localSheetId="63">'[1]tsl table'!#REF!</definedName>
    <definedName name="_PKM856" localSheetId="68">'[1]tsl table'!#REF!</definedName>
    <definedName name="_PKM856" localSheetId="53">'[1]tsl table'!#REF!</definedName>
    <definedName name="_PKM856">'[1]tsl table'!#REF!</definedName>
    <definedName name="_PKM867" localSheetId="98">'[1]tsl table'!#REF!</definedName>
    <definedName name="_PKM867" localSheetId="17">'[1]tsl table'!#REF!</definedName>
    <definedName name="_PKM867" localSheetId="69">'[1]tsl table'!#REF!</definedName>
    <definedName name="_PKM867" localSheetId="93">'[1]tsl table'!#REF!</definedName>
    <definedName name="_PKM867" localSheetId="2">'[1]tsl table'!#REF!</definedName>
    <definedName name="_PKM867" localSheetId="5">'[1]tsl table'!#REF!</definedName>
    <definedName name="_PKM867" localSheetId="10">'[1]tsl table'!#REF!</definedName>
    <definedName name="_PKM867" localSheetId="22">'[1]tsl table'!#REF!</definedName>
    <definedName name="_PKM867" localSheetId="58">'[1]tsl table'!#REF!</definedName>
    <definedName name="_PKM867" localSheetId="63">'[1]tsl table'!#REF!</definedName>
    <definedName name="_PKM867" localSheetId="68">'[1]tsl table'!#REF!</definedName>
    <definedName name="_PKM867" localSheetId="53">'[1]tsl table'!#REF!</definedName>
    <definedName name="_PKM867">'[1]tsl table'!#REF!</definedName>
    <definedName name="_PKM878" localSheetId="98">'[1]tsl table'!#REF!</definedName>
    <definedName name="_PKM878" localSheetId="17">'[1]tsl table'!#REF!</definedName>
    <definedName name="_PKM878" localSheetId="69">'[1]tsl table'!#REF!</definedName>
    <definedName name="_PKM878" localSheetId="93">'[1]tsl table'!#REF!</definedName>
    <definedName name="_PKM878" localSheetId="2">'[1]tsl table'!#REF!</definedName>
    <definedName name="_PKM878" localSheetId="5">'[1]tsl table'!#REF!</definedName>
    <definedName name="_PKM878" localSheetId="10">'[1]tsl table'!#REF!</definedName>
    <definedName name="_PKM878" localSheetId="22">'[1]tsl table'!#REF!</definedName>
    <definedName name="_PKM878" localSheetId="58">'[1]tsl table'!#REF!</definedName>
    <definedName name="_PKM878" localSheetId="63">'[1]tsl table'!#REF!</definedName>
    <definedName name="_PKM878" localSheetId="68">'[1]tsl table'!#REF!</definedName>
    <definedName name="_PKM878" localSheetId="53">'[1]tsl table'!#REF!</definedName>
    <definedName name="_PKM878">'[1]tsl table'!#REF!</definedName>
    <definedName name="_PKM889">'[1]tsl table'!$H$7</definedName>
    <definedName name="_PKM890">'[1]tsl table'!$H$8</definedName>
    <definedName name="_PKM901">'[1]tsl table'!$H$9</definedName>
    <definedName name="_PKM912">'[1]tsl table'!$H$10</definedName>
    <definedName name="_PKM923">'[1]tsl table'!$H$11</definedName>
    <definedName name="_PKM934">'[1]tsl table'!$H$12</definedName>
    <definedName name="_PKM945">'[1]tsl table'!$H$13</definedName>
    <definedName name="_PKM956">'[1]raw data'!$F$21</definedName>
    <definedName name="_PKM967">'[1]raw data'!$F$22</definedName>
    <definedName name="_PKM978">'[1]raw data'!$F$23</definedName>
    <definedName name="_PKM989">'[1]raw data'!$F$24</definedName>
    <definedName name="_TKM79">'[1]raw data'!$E$5</definedName>
    <definedName name="_TKM80">'[1]raw data'!$E$6</definedName>
    <definedName name="_TKM81">'[1]raw data'!$E$7</definedName>
    <definedName name="_TKM82">'[1]raw data'!$E$8</definedName>
    <definedName name="_TKM83">'[1]raw data'!$E$9</definedName>
    <definedName name="_TKM845" localSheetId="98">'[1]tsl table'!#REF!</definedName>
    <definedName name="_TKM845" localSheetId="17">'[1]tsl table'!#REF!</definedName>
    <definedName name="_TKM845" localSheetId="69">'[1]tsl table'!#REF!</definedName>
    <definedName name="_TKM845" localSheetId="93">'[1]tsl table'!#REF!</definedName>
    <definedName name="_TKM845" localSheetId="2">'[1]tsl table'!#REF!</definedName>
    <definedName name="_TKM845" localSheetId="5">'[1]tsl table'!#REF!</definedName>
    <definedName name="_TKM845" localSheetId="10">'[1]tsl table'!#REF!</definedName>
    <definedName name="_TKM845" localSheetId="22">'[1]tsl table'!#REF!</definedName>
    <definedName name="_TKM845" localSheetId="58">'[1]tsl table'!#REF!</definedName>
    <definedName name="_TKM845" localSheetId="63">'[1]tsl table'!#REF!</definedName>
    <definedName name="_TKM845" localSheetId="68">'[1]tsl table'!#REF!</definedName>
    <definedName name="_TKM845" localSheetId="53">'[1]tsl table'!#REF!</definedName>
    <definedName name="_TKM845">'[1]tsl table'!#REF!</definedName>
    <definedName name="_TKM856" localSheetId="98">'[1]tsl table'!#REF!</definedName>
    <definedName name="_TKM856" localSheetId="17">'[1]tsl table'!#REF!</definedName>
    <definedName name="_TKM856" localSheetId="69">'[1]tsl table'!#REF!</definedName>
    <definedName name="_TKM856" localSheetId="93">'[1]tsl table'!#REF!</definedName>
    <definedName name="_TKM856" localSheetId="2">'[1]tsl table'!#REF!</definedName>
    <definedName name="_TKM856" localSheetId="5">'[1]tsl table'!#REF!</definedName>
    <definedName name="_TKM856" localSheetId="10">'[1]tsl table'!#REF!</definedName>
    <definedName name="_TKM856" localSheetId="22">'[1]tsl table'!#REF!</definedName>
    <definedName name="_TKM856" localSheetId="58">'[1]tsl table'!#REF!</definedName>
    <definedName name="_TKM856" localSheetId="63">'[1]tsl table'!#REF!</definedName>
    <definedName name="_TKM856" localSheetId="68">'[1]tsl table'!#REF!</definedName>
    <definedName name="_TKM856" localSheetId="53">'[1]tsl table'!#REF!</definedName>
    <definedName name="_TKM856">'[1]tsl table'!#REF!</definedName>
    <definedName name="_TKM867" localSheetId="98">'[1]tsl table'!#REF!</definedName>
    <definedName name="_TKM867" localSheetId="17">'[1]tsl table'!#REF!</definedName>
    <definedName name="_TKM867" localSheetId="69">'[1]tsl table'!#REF!</definedName>
    <definedName name="_TKM867" localSheetId="93">'[1]tsl table'!#REF!</definedName>
    <definedName name="_TKM867" localSheetId="2">'[1]tsl table'!#REF!</definedName>
    <definedName name="_TKM867" localSheetId="5">'[1]tsl table'!#REF!</definedName>
    <definedName name="_TKM867" localSheetId="10">'[1]tsl table'!#REF!</definedName>
    <definedName name="_TKM867" localSheetId="22">'[1]tsl table'!#REF!</definedName>
    <definedName name="_TKM867" localSheetId="58">'[1]tsl table'!#REF!</definedName>
    <definedName name="_TKM867" localSheetId="63">'[1]tsl table'!#REF!</definedName>
    <definedName name="_TKM867" localSheetId="68">'[1]tsl table'!#REF!</definedName>
    <definedName name="_TKM867" localSheetId="53">'[1]tsl table'!#REF!</definedName>
    <definedName name="_TKM867">'[1]tsl table'!#REF!</definedName>
    <definedName name="_TKM878" localSheetId="98">'[1]tsl table'!#REF!</definedName>
    <definedName name="_TKM878" localSheetId="17">'[1]tsl table'!#REF!</definedName>
    <definedName name="_TKM878" localSheetId="69">'[1]tsl table'!#REF!</definedName>
    <definedName name="_TKM878" localSheetId="93">'[1]tsl table'!#REF!</definedName>
    <definedName name="_TKM878" localSheetId="2">'[1]tsl table'!#REF!</definedName>
    <definedName name="_TKM878" localSheetId="5">'[1]tsl table'!#REF!</definedName>
    <definedName name="_TKM878" localSheetId="10">'[1]tsl table'!#REF!</definedName>
    <definedName name="_TKM878" localSheetId="22">'[1]tsl table'!#REF!</definedName>
    <definedName name="_TKM878" localSheetId="58">'[1]tsl table'!#REF!</definedName>
    <definedName name="_TKM878" localSheetId="63">'[1]tsl table'!#REF!</definedName>
    <definedName name="_TKM878" localSheetId="68">'[1]tsl table'!#REF!</definedName>
    <definedName name="_TKM878" localSheetId="53">'[1]tsl table'!#REF!</definedName>
    <definedName name="_TKM878">'[1]tsl table'!#REF!</definedName>
    <definedName name="_TKM889">'[1]tsl table'!$F$7</definedName>
    <definedName name="_TKM890">'[1]tsl table'!$F$8</definedName>
    <definedName name="_TKM901">'[1]tsl table'!$F$9</definedName>
    <definedName name="_TKM912">'[1]tsl table'!$F$10</definedName>
    <definedName name="_TKM923">'[1]tsl table'!$F$11</definedName>
    <definedName name="_TKM934">'[1]tsl table'!$F$12</definedName>
    <definedName name="_TKM945">'[1]tsl table'!$F$13</definedName>
    <definedName name="_TKM956">'[1]raw data'!$E$21</definedName>
    <definedName name="_TKM967">'[1]raw data'!$E$22</definedName>
    <definedName name="_TKM978">'[1]raw data'!$E$23</definedName>
    <definedName name="_TKM989">'[1]raw data'!$E$24</definedName>
    <definedName name="_Toc343183747" localSheetId="5">'Fig 2.4'!$B$1</definedName>
    <definedName name="_Toc343183747" localSheetId="56">'Fig 6.9'!$B$1</definedName>
    <definedName name="_TSL845">[2]NSEFARES!$H$37</definedName>
    <definedName name="_TSL856">[2]NSEFARES!$H$38</definedName>
    <definedName name="a">[4]NSEFARES!$C$43</definedName>
    <definedName name="aa">[4]NSEFARES!$C$60</definedName>
    <definedName name="aaa">[4]NSEFARES!$C$61</definedName>
    <definedName name="aaaa">[4]NSEFARES!$C$42</definedName>
    <definedName name="aaaaa">[4]NSEFARES!$C$44</definedName>
    <definedName name="aaaaaa">[4]NSEFARES!$C$62</definedName>
    <definedName name="ab" localSheetId="69">'[3]tsl chart'!#REF!</definedName>
    <definedName name="ab" localSheetId="10">'[3]tsl chart'!#REF!</definedName>
    <definedName name="ab">'[3]tsl chart'!#REF!</definedName>
    <definedName name="annualbudgettemplate" localSheetId="98">#REF!</definedName>
    <definedName name="annualbudgettemplate" localSheetId="17">#REF!</definedName>
    <definedName name="annualbudgettemplate" localSheetId="69">#REF!</definedName>
    <definedName name="annualbudgettemplate" localSheetId="93">#REF!</definedName>
    <definedName name="annualbudgettemplate" localSheetId="2">#REF!</definedName>
    <definedName name="annualbudgettemplate" localSheetId="5">#REF!</definedName>
    <definedName name="annualbudgettemplate" localSheetId="10">#REF!</definedName>
    <definedName name="annualbudgettemplate" localSheetId="22">#REF!</definedName>
    <definedName name="annualbudgettemplate" localSheetId="58">#REF!</definedName>
    <definedName name="annualbudgettemplate" localSheetId="63">#REF!</definedName>
    <definedName name="annualbudgettemplate" localSheetId="68">#REF!</definedName>
    <definedName name="annualbudgettemplate" localSheetId="53">#REF!</definedName>
    <definedName name="annualbudgettemplate">#REF!</definedName>
    <definedName name="AnnualKSILW">[8]TMR!$A$30</definedName>
    <definedName name="AnnualKSITLRN">[8]TMR!$A$79</definedName>
    <definedName name="AppsasPerCentCCPCN">[6]CC_PCN!$A$434</definedName>
    <definedName name="Arrests">'[6]TP Data'!$A$177</definedName>
    <definedName name="ASBCalls">'[6]TP Data'!$A$91</definedName>
    <definedName name="BMRLONDONKSI">[8]BMR!$A$8</definedName>
    <definedName name="BMRLONDONSlight">[8]BMR!$A$54</definedName>
    <definedName name="BMRTLRNKSI">[8]BMR!$A$31</definedName>
    <definedName name="BMRTLRNSlight">[8]BMR!$A$76</definedName>
    <definedName name="bprndata" localSheetId="98">#REF!</definedName>
    <definedName name="bprndata" localSheetId="17">#REF!</definedName>
    <definedName name="bprndata" localSheetId="69">#REF!</definedName>
    <definedName name="bprndata" localSheetId="93">#REF!</definedName>
    <definedName name="bprndata" localSheetId="2">#REF!</definedName>
    <definedName name="bprndata" localSheetId="5">#REF!</definedName>
    <definedName name="bprndata" localSheetId="10">#REF!</definedName>
    <definedName name="bprndata" localSheetId="22">#REF!</definedName>
    <definedName name="bprndata" localSheetId="58">#REF!</definedName>
    <definedName name="bprndata" localSheetId="63">#REF!</definedName>
    <definedName name="bprndata" localSheetId="68">#REF!</definedName>
    <definedName name="bprndata" localSheetId="53">#REF!</definedName>
    <definedName name="bprndata">#REF!</definedName>
    <definedName name="buslanepcnappealrate">'[6]TE data'!$A$103</definedName>
    <definedName name="buslanepcnreprate">'[6]TE data'!$A$179</definedName>
    <definedName name="buslanePCNsIssued">'[6]TE data'!$A$12</definedName>
    <definedName name="BusPLanTargets" localSheetId="98">#REF!</definedName>
    <definedName name="BusPLanTargets" localSheetId="17">#REF!</definedName>
    <definedName name="BusPLanTargets" localSheetId="69">#REF!</definedName>
    <definedName name="BusPLanTargets" localSheetId="93">#REF!</definedName>
    <definedName name="BusPLanTargets" localSheetId="2">#REF!</definedName>
    <definedName name="BusPLanTargets" localSheetId="5">#REF!</definedName>
    <definedName name="BusPLanTargets" localSheetId="10">#REF!</definedName>
    <definedName name="BusPLanTargets" localSheetId="22">#REF!</definedName>
    <definedName name="BusPLanTargets" localSheetId="58">#REF!</definedName>
    <definedName name="BusPLanTargets" localSheetId="63">#REF!</definedName>
    <definedName name="BusPLanTargets" localSheetId="68">#REF!</definedName>
    <definedName name="BusPLanTargets" localSheetId="53">#REF!</definedName>
    <definedName name="BusPLanTargets">#REF!</definedName>
    <definedName name="BusTicketIregularityReports">'[6]BE data'!$A$10</definedName>
    <definedName name="BVPIPlan2003">[8]BVPIPlanReview!$A$104</definedName>
    <definedName name="BVPIPlan2004">[8]BVPIPlanReview!$A$40</definedName>
    <definedName name="BVPIPlanHalf2004">[8]BVPIPlanReview!$A$71</definedName>
    <definedName name="BVPIPlanLiveData" localSheetId="98">#REF!</definedName>
    <definedName name="BVPIPlanLiveData" localSheetId="17">#REF!</definedName>
    <definedName name="BVPIPlanLiveData" localSheetId="69">#REF!</definedName>
    <definedName name="BVPIPlanLiveData" localSheetId="93">#REF!</definedName>
    <definedName name="BVPIPlanLiveData" localSheetId="2">#REF!</definedName>
    <definedName name="BVPIPlanLiveData" localSheetId="5">#REF!</definedName>
    <definedName name="BVPIPlanLiveData" localSheetId="10">#REF!</definedName>
    <definedName name="BVPIPlanLiveData" localSheetId="22">#REF!</definedName>
    <definedName name="BVPIPlanLiveData" localSheetId="58">#REF!</definedName>
    <definedName name="BVPIPlanLiveData" localSheetId="63">#REF!</definedName>
    <definedName name="BVPIPlanLiveData" localSheetId="68">#REF!</definedName>
    <definedName name="BVPIPlanLiveData" localSheetId="53">#REF!</definedName>
    <definedName name="BVPIPlanLiveData">#REF!</definedName>
    <definedName name="CallCentreQueueTIme">[6]CC_PCN!$A$119</definedName>
    <definedName name="CCIncome">[6]CC_PCN!$A$15</definedName>
    <definedName name="CCPCNIncome">[6]CC_PCN!$A$224</definedName>
    <definedName name="ChartA" localSheetId="98">#REF!</definedName>
    <definedName name="ChartA" localSheetId="17">#REF!</definedName>
    <definedName name="ChartA" localSheetId="69">#REF!</definedName>
    <definedName name="ChartA" localSheetId="93">#REF!</definedName>
    <definedName name="ChartA" localSheetId="2">#REF!</definedName>
    <definedName name="ChartA" localSheetId="5">#REF!</definedName>
    <definedName name="ChartA" localSheetId="10">#REF!</definedName>
    <definedName name="ChartA" localSheetId="22">#REF!</definedName>
    <definedName name="ChartA" localSheetId="58">#REF!</definedName>
    <definedName name="ChartA" localSheetId="63">#REF!</definedName>
    <definedName name="ChartA" localSheetId="68">#REF!</definedName>
    <definedName name="ChartA" localSheetId="53">#REF!</definedName>
    <definedName name="ChartA">#REF!</definedName>
    <definedName name="ChartB" localSheetId="98">#REF!</definedName>
    <definedName name="ChartB" localSheetId="17">#REF!</definedName>
    <definedName name="ChartB" localSheetId="69">#REF!</definedName>
    <definedName name="ChartB" localSheetId="93">#REF!</definedName>
    <definedName name="ChartB" localSheetId="2">#REF!</definedName>
    <definedName name="ChartB" localSheetId="5">#REF!</definedName>
    <definedName name="ChartB" localSheetId="10">#REF!</definedName>
    <definedName name="ChartB" localSheetId="22">#REF!</definedName>
    <definedName name="ChartB" localSheetId="58">#REF!</definedName>
    <definedName name="ChartB" localSheetId="63">#REF!</definedName>
    <definedName name="ChartB" localSheetId="68">#REF!</definedName>
    <definedName name="ChartB" localSheetId="53">#REF!</definedName>
    <definedName name="ChartB">#REF!</definedName>
    <definedName name="ChartC" localSheetId="98">#REF!</definedName>
    <definedName name="ChartC" localSheetId="17">#REF!</definedName>
    <definedName name="ChartC" localSheetId="69">#REF!</definedName>
    <definedName name="ChartC" localSheetId="93">#REF!</definedName>
    <definedName name="ChartC" localSheetId="2">#REF!</definedName>
    <definedName name="ChartC" localSheetId="5">#REF!</definedName>
    <definedName name="ChartC" localSheetId="10">#REF!</definedName>
    <definedName name="ChartC" localSheetId="22">#REF!</definedName>
    <definedName name="ChartC" localSheetId="58">#REF!</definedName>
    <definedName name="ChartC" localSheetId="63">#REF!</definedName>
    <definedName name="ChartC" localSheetId="68">#REF!</definedName>
    <definedName name="ChartC" localSheetId="53">#REF!</definedName>
    <definedName name="ChartC">#REF!</definedName>
    <definedName name="ChartD" localSheetId="98">#REF!</definedName>
    <definedName name="ChartD" localSheetId="17">#REF!</definedName>
    <definedName name="ChartD" localSheetId="69">#REF!</definedName>
    <definedName name="ChartD" localSheetId="93">#REF!</definedName>
    <definedName name="ChartD" localSheetId="2">#REF!</definedName>
    <definedName name="ChartD" localSheetId="5">#REF!</definedName>
    <definedName name="ChartD" localSheetId="10">#REF!</definedName>
    <definedName name="ChartD" localSheetId="22">#REF!</definedName>
    <definedName name="ChartD" localSheetId="58">#REF!</definedName>
    <definedName name="ChartD" localSheetId="63">#REF!</definedName>
    <definedName name="ChartD" localSheetId="68">#REF!</definedName>
    <definedName name="ChartD" localSheetId="53">#REF!</definedName>
    <definedName name="ChartD">#REF!</definedName>
    <definedName name="charte">[5]T1_Demand!$A$353</definedName>
    <definedName name="ChartF" localSheetId="98">'[6]Bus Data'!#REF!</definedName>
    <definedName name="ChartF" localSheetId="17">'[6]Bus Data'!#REF!</definedName>
    <definedName name="ChartF" localSheetId="69">'[6]Bus Data'!#REF!</definedName>
    <definedName name="ChartF" localSheetId="93">'[6]Bus Data'!#REF!</definedName>
    <definedName name="ChartF" localSheetId="2">'[6]Bus Data'!#REF!</definedName>
    <definedName name="ChartF" localSheetId="5">'[6]Bus Data'!#REF!</definedName>
    <definedName name="ChartF" localSheetId="10">'[6]Bus Data'!#REF!</definedName>
    <definedName name="ChartF" localSheetId="22">'[6]Bus Data'!#REF!</definedName>
    <definedName name="ChartF" localSheetId="58">'[6]Bus Data'!#REF!</definedName>
    <definedName name="ChartF" localSheetId="63">'[6]Bus Data'!#REF!</definedName>
    <definedName name="ChartF" localSheetId="68">'[6]Bus Data'!#REF!</definedName>
    <definedName name="ChartF" localSheetId="53">'[6]Bus Data'!#REF!</definedName>
    <definedName name="ChartF">'[6]Bus Data'!#REF!</definedName>
    <definedName name="Chartg" localSheetId="98">'[6]Bus Data'!#REF!</definedName>
    <definedName name="Chartg" localSheetId="17">'[6]Bus Data'!#REF!</definedName>
    <definedName name="Chartg" localSheetId="69">'[6]Bus Data'!#REF!</definedName>
    <definedName name="Chartg" localSheetId="93">'[6]Bus Data'!#REF!</definedName>
    <definedName name="Chartg" localSheetId="2">'[6]Bus Data'!#REF!</definedName>
    <definedName name="Chartg" localSheetId="5">'[6]Bus Data'!#REF!</definedName>
    <definedName name="Chartg" localSheetId="10">'[6]Bus Data'!#REF!</definedName>
    <definedName name="Chartg" localSheetId="22">'[6]Bus Data'!#REF!</definedName>
    <definedName name="Chartg" localSheetId="58">'[6]Bus Data'!#REF!</definedName>
    <definedName name="Chartg" localSheetId="63">'[6]Bus Data'!#REF!</definedName>
    <definedName name="Chartg" localSheetId="68">'[6]Bus Data'!#REF!</definedName>
    <definedName name="Chartg" localSheetId="53">'[6]Bus Data'!#REF!</definedName>
    <definedName name="Chartg">'[6]Bus Data'!#REF!</definedName>
    <definedName name="ChartH" localSheetId="98">'[6]Bus Data'!#REF!</definedName>
    <definedName name="ChartH" localSheetId="17">'[6]Bus Data'!#REF!</definedName>
    <definedName name="ChartH" localSheetId="69">'[6]Bus Data'!#REF!</definedName>
    <definedName name="ChartH" localSheetId="93">'[6]Bus Data'!#REF!</definedName>
    <definedName name="ChartH" localSheetId="2">'[6]Bus Data'!#REF!</definedName>
    <definedName name="ChartH" localSheetId="5">'[6]Bus Data'!#REF!</definedName>
    <definedName name="ChartH" localSheetId="10">'[6]Bus Data'!#REF!</definedName>
    <definedName name="ChartH" localSheetId="22">'[6]Bus Data'!#REF!</definedName>
    <definedName name="ChartH" localSheetId="58">'[6]Bus Data'!#REF!</definedName>
    <definedName name="ChartH" localSheetId="63">'[6]Bus Data'!#REF!</definedName>
    <definedName name="ChartH" localSheetId="68">'[6]Bus Data'!#REF!</definedName>
    <definedName name="ChartH" localSheetId="53">'[6]Bus Data'!#REF!</definedName>
    <definedName name="ChartH">'[6]Bus Data'!#REF!</definedName>
    <definedName name="ChartI" localSheetId="98">'[6]Bus Data'!#REF!</definedName>
    <definedName name="ChartI" localSheetId="17">'[6]Bus Data'!#REF!</definedName>
    <definedName name="ChartI" localSheetId="69">'[6]Bus Data'!#REF!</definedName>
    <definedName name="ChartI" localSheetId="93">'[6]Bus Data'!#REF!</definedName>
    <definedName name="ChartI" localSheetId="2">'[6]Bus Data'!#REF!</definedName>
    <definedName name="ChartI" localSheetId="5">'[6]Bus Data'!#REF!</definedName>
    <definedName name="ChartI" localSheetId="10">'[6]Bus Data'!#REF!</definedName>
    <definedName name="ChartI" localSheetId="22">'[6]Bus Data'!#REF!</definedName>
    <definedName name="ChartI" localSheetId="58">'[6]Bus Data'!#REF!</definedName>
    <definedName name="ChartI" localSheetId="63">'[6]Bus Data'!#REF!</definedName>
    <definedName name="ChartI" localSheetId="68">'[6]Bus Data'!#REF!</definedName>
    <definedName name="ChartI" localSheetId="53">'[6]Bus Data'!#REF!</definedName>
    <definedName name="ChartI">'[6]Bus Data'!#REF!</definedName>
    <definedName name="ChartL">[7]SafetyCharts!$A$8</definedName>
    <definedName name="ChartN">[7]SafetyCharts!$A$15</definedName>
    <definedName name="charts2">[9]period!$B$61:$K$96</definedName>
    <definedName name="charts2W">[9]periodW!$B$61:$M$96</definedName>
    <definedName name="ChrisLinesSumm" localSheetId="98">#REF!</definedName>
    <definedName name="ChrisLinesSumm" localSheetId="17">#REF!</definedName>
    <definedName name="ChrisLinesSumm" localSheetId="69">#REF!</definedName>
    <definedName name="ChrisLinesSumm" localSheetId="93">#REF!</definedName>
    <definedName name="ChrisLinesSumm" localSheetId="2">#REF!</definedName>
    <definedName name="ChrisLinesSumm" localSheetId="5">#REF!</definedName>
    <definedName name="ChrisLinesSumm" localSheetId="10">#REF!</definedName>
    <definedName name="ChrisLinesSumm" localSheetId="22">#REF!</definedName>
    <definedName name="ChrisLinesSumm" localSheetId="58">#REF!</definedName>
    <definedName name="ChrisLinesSumm" localSheetId="63">#REF!</definedName>
    <definedName name="ChrisLinesSumm" localSheetId="68">#REF!</definedName>
    <definedName name="ChrisLinesSumm" localSheetId="53">#REF!</definedName>
    <definedName name="ChrisLinesSumm">#REF!</definedName>
    <definedName name="CIOCyclingCounts" localSheetId="98">#REF!</definedName>
    <definedName name="CIOCyclingCounts" localSheetId="17">#REF!</definedName>
    <definedName name="CIOCyclingCounts" localSheetId="69">#REF!</definedName>
    <definedName name="CIOCyclingCounts" localSheetId="93">#REF!</definedName>
    <definedName name="CIOCyclingCounts" localSheetId="2">#REF!</definedName>
    <definedName name="CIOCyclingCounts" localSheetId="5">#REF!</definedName>
    <definedName name="CIOCyclingCounts" localSheetId="10">#REF!</definedName>
    <definedName name="CIOCyclingCounts" localSheetId="22">#REF!</definedName>
    <definedName name="CIOCyclingCounts" localSheetId="58">#REF!</definedName>
    <definedName name="CIOCyclingCounts" localSheetId="63">#REF!</definedName>
    <definedName name="CIOCyclingCounts" localSheetId="68">#REF!</definedName>
    <definedName name="CIOCyclingCounts" localSheetId="53">#REF!</definedName>
    <definedName name="CIOCyclingCounts">#REF!</definedName>
    <definedName name="CompleteCharts">[5]T1_Demand!$B$8</definedName>
    <definedName name="COST" localSheetId="98">#REF!</definedName>
    <definedName name="COST" localSheetId="17">#REF!</definedName>
    <definedName name="COST" localSheetId="69">#REF!</definedName>
    <definedName name="COST" localSheetId="93">#REF!</definedName>
    <definedName name="COST" localSheetId="2">#REF!</definedName>
    <definedName name="COST" localSheetId="5">#REF!</definedName>
    <definedName name="COST" localSheetId="10">#REF!</definedName>
    <definedName name="COST" localSheetId="22">#REF!</definedName>
    <definedName name="COST" localSheetId="58">#REF!</definedName>
    <definedName name="COST" localSheetId="63">#REF!</definedName>
    <definedName name="COST" localSheetId="68">#REF!</definedName>
    <definedName name="COST" localSheetId="53">#REF!</definedName>
    <definedName name="COST">#REF!</definedName>
    <definedName name="CyclingCIOYronYr" localSheetId="98">#REF!</definedName>
    <definedName name="CyclingCIOYronYr" localSheetId="17">#REF!</definedName>
    <definedName name="CyclingCIOYronYr" localSheetId="69">#REF!</definedName>
    <definedName name="CyclingCIOYronYr" localSheetId="93">#REF!</definedName>
    <definedName name="CyclingCIOYronYr" localSheetId="2">#REF!</definedName>
    <definedName name="CyclingCIOYronYr" localSheetId="5">#REF!</definedName>
    <definedName name="CyclingCIOYronYr" localSheetId="10">#REF!</definedName>
    <definedName name="CyclingCIOYronYr" localSheetId="22">#REF!</definedName>
    <definedName name="CyclingCIOYronYr" localSheetId="58">#REF!</definedName>
    <definedName name="CyclingCIOYronYr" localSheetId="63">#REF!</definedName>
    <definedName name="CyclingCIOYronYr" localSheetId="68">#REF!</definedName>
    <definedName name="CyclingCIOYronYr" localSheetId="53">#REF!</definedName>
    <definedName name="CyclingCIOYronYr">#REF!</definedName>
    <definedName name="CyclingTLRN">[6]All_Pedal_Cycles_info!$A$8</definedName>
    <definedName name="CyclingTLRNTargets">[6]All_Pedal_Cycles_info!$A$12</definedName>
    <definedName name="CyclingTLRNYronYrGrowth">[6]All_Pedal_Cycles_info!$A$10</definedName>
    <definedName name="data" localSheetId="98">#REF!</definedName>
    <definedName name="data" localSheetId="1">#REF!</definedName>
    <definedName name="data" localSheetId="17">#REF!</definedName>
    <definedName name="data" localSheetId="69">#REF!</definedName>
    <definedName name="data" localSheetId="93">#REF!</definedName>
    <definedName name="data" localSheetId="2">#REF!</definedName>
    <definedName name="data" localSheetId="3">#REF!</definedName>
    <definedName name="data" localSheetId="4">#REF!</definedName>
    <definedName name="data" localSheetId="5">#REF!</definedName>
    <definedName name="data" localSheetId="10">#REF!</definedName>
    <definedName name="data" localSheetId="26">#REF!</definedName>
    <definedName name="data" localSheetId="27">#REF!</definedName>
    <definedName name="data" localSheetId="28">#REF!</definedName>
    <definedName name="data" localSheetId="30">#REF!</definedName>
    <definedName name="data" localSheetId="31">#REF!</definedName>
    <definedName name="data" localSheetId="32">#REF!</definedName>
    <definedName name="data" localSheetId="33">#REF!</definedName>
    <definedName name="data" localSheetId="34">#REF!</definedName>
    <definedName name="data" localSheetId="22">#REF!</definedName>
    <definedName name="data" localSheetId="23">#REF!</definedName>
    <definedName name="data" localSheetId="24">#REF!</definedName>
    <definedName name="data" localSheetId="57">#REF!</definedName>
    <definedName name="data" localSheetId="58">#REF!</definedName>
    <definedName name="data" localSheetId="63">#REF!</definedName>
    <definedName name="data" localSheetId="52">#REF!</definedName>
    <definedName name="data" localSheetId="68">#REF!</definedName>
    <definedName name="data" localSheetId="53">#REF!</definedName>
    <definedName name="data" localSheetId="55">#REF!</definedName>
    <definedName name="data" localSheetId="56">#REF!</definedName>
    <definedName name="data" localSheetId="0">#REF!</definedName>
    <definedName name="data">#REF!</definedName>
    <definedName name="DLRINV" localSheetId="98">#REF!</definedName>
    <definedName name="DLRINV" localSheetId="17">#REF!</definedName>
    <definedName name="DLRINV" localSheetId="69">#REF!</definedName>
    <definedName name="DLRINV" localSheetId="93">#REF!</definedName>
    <definedName name="DLRINV" localSheetId="2">#REF!</definedName>
    <definedName name="DLRINV" localSheetId="5">#REF!</definedName>
    <definedName name="DLRINV" localSheetId="10">#REF!</definedName>
    <definedName name="DLRINV" localSheetId="22">#REF!</definedName>
    <definedName name="DLRINV" localSheetId="58">#REF!</definedName>
    <definedName name="DLRINV" localSheetId="63">#REF!</definedName>
    <definedName name="DLRINV" localSheetId="68">#REF!</definedName>
    <definedName name="DLRINV" localSheetId="53">#REF!</definedName>
    <definedName name="DLRINV">#REF!</definedName>
    <definedName name="FULL">'[2]NSETRAF data'!$D$14:$D$24</definedName>
    <definedName name="IND">'[2]NSETRAF data'!$K$14:$K$24</definedName>
    <definedName name="INDBBUS" localSheetId="98">'[10]cordon table'!#REF!</definedName>
    <definedName name="INDBBUS" localSheetId="17">'[10]cordon table'!#REF!</definedName>
    <definedName name="INDBBUS" localSheetId="69">'[10]cordon table'!#REF!</definedName>
    <definedName name="INDBBUS" localSheetId="93">'[10]cordon table'!#REF!</definedName>
    <definedName name="INDBBUS" localSheetId="2">'[10]cordon table'!#REF!</definedName>
    <definedName name="INDBBUS" localSheetId="5">'[10]cordon table'!#REF!</definedName>
    <definedName name="INDBBUS" localSheetId="10">'[10]cordon table'!#REF!</definedName>
    <definedName name="INDBBUS" localSheetId="22">'[10]cordon table'!#REF!</definedName>
    <definedName name="INDBBUS" localSheetId="58">'[10]cordon table'!#REF!</definedName>
    <definedName name="INDBBUS" localSheetId="63">'[10]cordon table'!#REF!</definedName>
    <definedName name="INDBBUS" localSheetId="68">'[10]cordon table'!#REF!</definedName>
    <definedName name="INDBBUS" localSheetId="53">'[10]cordon table'!#REF!</definedName>
    <definedName name="INDBBUS">'[10]cordon table'!#REF!</definedName>
    <definedName name="INDBCAR" localSheetId="98">'[10]cordon table'!#REF!</definedName>
    <definedName name="INDBCAR" localSheetId="17">'[10]cordon table'!#REF!</definedName>
    <definedName name="INDBCAR" localSheetId="69">'[10]cordon table'!#REF!</definedName>
    <definedName name="INDBCAR" localSheetId="93">'[10]cordon table'!#REF!</definedName>
    <definedName name="INDBCAR" localSheetId="2">'[10]cordon table'!#REF!</definedName>
    <definedName name="INDBCAR" localSheetId="5">'[10]cordon table'!#REF!</definedName>
    <definedName name="INDBCAR" localSheetId="10">'[10]cordon table'!#REF!</definedName>
    <definedName name="INDBCAR" localSheetId="22">'[10]cordon table'!#REF!</definedName>
    <definedName name="INDBCAR" localSheetId="58">'[10]cordon table'!#REF!</definedName>
    <definedName name="INDBCAR" localSheetId="63">'[10]cordon table'!#REF!</definedName>
    <definedName name="INDBCAR" localSheetId="68">'[10]cordon table'!#REF!</definedName>
    <definedName name="INDBCAR" localSheetId="53">'[10]cordon table'!#REF!</definedName>
    <definedName name="INDBCAR">'[10]cordon table'!#REF!</definedName>
    <definedName name="INDBGOODS" localSheetId="98">'[10]cordon table'!#REF!</definedName>
    <definedName name="INDBGOODS" localSheetId="17">'[10]cordon table'!#REF!</definedName>
    <definedName name="INDBGOODS" localSheetId="69">'[10]cordon table'!#REF!</definedName>
    <definedName name="INDBGOODS" localSheetId="93">'[10]cordon table'!#REF!</definedName>
    <definedName name="INDBGOODS" localSheetId="2">'[10]cordon table'!#REF!</definedName>
    <definedName name="INDBGOODS" localSheetId="5">'[10]cordon table'!#REF!</definedName>
    <definedName name="INDBGOODS" localSheetId="10">'[10]cordon table'!#REF!</definedName>
    <definedName name="INDBGOODS" localSheetId="22">'[10]cordon table'!#REF!</definedName>
    <definedName name="INDBGOODS" localSheetId="58">'[10]cordon table'!#REF!</definedName>
    <definedName name="INDBGOODS" localSheetId="63">'[10]cordon table'!#REF!</definedName>
    <definedName name="INDBGOODS" localSheetId="68">'[10]cordon table'!#REF!</definedName>
    <definedName name="INDBGOODS" localSheetId="53">'[10]cordon table'!#REF!</definedName>
    <definedName name="INDBGOODS">'[10]cordon table'!#REF!</definedName>
    <definedName name="INDBMC" localSheetId="98">'[10]cordon table'!#REF!</definedName>
    <definedName name="INDBMC" localSheetId="17">'[10]cordon table'!#REF!</definedName>
    <definedName name="INDBMC" localSheetId="69">'[10]cordon table'!#REF!</definedName>
    <definedName name="INDBMC" localSheetId="93">'[10]cordon table'!#REF!</definedName>
    <definedName name="INDBMC" localSheetId="2">'[10]cordon table'!#REF!</definedName>
    <definedName name="INDBMC" localSheetId="5">'[10]cordon table'!#REF!</definedName>
    <definedName name="INDBMC" localSheetId="10">'[10]cordon table'!#REF!</definedName>
    <definedName name="INDBMC" localSheetId="22">'[10]cordon table'!#REF!</definedName>
    <definedName name="INDBMC" localSheetId="58">'[10]cordon table'!#REF!</definedName>
    <definedName name="INDBMC" localSheetId="63">'[10]cordon table'!#REF!</definedName>
    <definedName name="INDBMC" localSheetId="68">'[10]cordon table'!#REF!</definedName>
    <definedName name="INDBMC" localSheetId="53">'[10]cordon table'!#REF!</definedName>
    <definedName name="INDBMC">'[10]cordon table'!#REF!</definedName>
    <definedName name="INDBTOTAL" localSheetId="98">'[10]cordon table'!#REF!</definedName>
    <definedName name="INDBTOTAL" localSheetId="17">'[10]cordon table'!#REF!</definedName>
    <definedName name="INDBTOTAL" localSheetId="69">'[10]cordon table'!#REF!</definedName>
    <definedName name="INDBTOTAL" localSheetId="93">'[10]cordon table'!#REF!</definedName>
    <definedName name="INDBTOTAL" localSheetId="2">'[10]cordon table'!#REF!</definedName>
    <definedName name="INDBTOTAL" localSheetId="5">'[10]cordon table'!#REF!</definedName>
    <definedName name="INDBTOTAL" localSheetId="10">'[10]cordon table'!#REF!</definedName>
    <definedName name="INDBTOTAL" localSheetId="22">'[10]cordon table'!#REF!</definedName>
    <definedName name="INDBTOTAL" localSheetId="58">'[10]cordon table'!#REF!</definedName>
    <definedName name="INDBTOTAL" localSheetId="63">'[10]cordon table'!#REF!</definedName>
    <definedName name="INDBTOTAL" localSheetId="68">'[10]cordon table'!#REF!</definedName>
    <definedName name="INDBTOTAL" localSheetId="53">'[10]cordon table'!#REF!</definedName>
    <definedName name="INDBTOTAL">'[10]cordon table'!#REF!</definedName>
    <definedName name="INDCBUS" localSheetId="98">'[10]cordon table'!#REF!</definedName>
    <definedName name="INDCBUS" localSheetId="17">'[10]cordon table'!#REF!</definedName>
    <definedName name="INDCBUS" localSheetId="69">'[10]cordon table'!#REF!</definedName>
    <definedName name="INDCBUS" localSheetId="93">'[10]cordon table'!#REF!</definedName>
    <definedName name="INDCBUS" localSheetId="2">'[10]cordon table'!#REF!</definedName>
    <definedName name="INDCBUS" localSheetId="5">'[10]cordon table'!#REF!</definedName>
    <definedName name="INDCBUS" localSheetId="10">'[10]cordon table'!#REF!</definedName>
    <definedName name="INDCBUS" localSheetId="22">'[10]cordon table'!#REF!</definedName>
    <definedName name="INDCBUS" localSheetId="58">'[10]cordon table'!#REF!</definedName>
    <definedName name="INDCBUS" localSheetId="63">'[10]cordon table'!#REF!</definedName>
    <definedName name="INDCBUS" localSheetId="68">'[10]cordon table'!#REF!</definedName>
    <definedName name="INDCBUS" localSheetId="53">'[10]cordon table'!#REF!</definedName>
    <definedName name="INDCBUS">'[10]cordon table'!#REF!</definedName>
    <definedName name="INDCCAR" localSheetId="98">'[10]cordon table'!#REF!</definedName>
    <definedName name="INDCCAR" localSheetId="17">'[10]cordon table'!#REF!</definedName>
    <definedName name="INDCCAR" localSheetId="69">'[10]cordon table'!#REF!</definedName>
    <definedName name="INDCCAR" localSheetId="93">'[10]cordon table'!#REF!</definedName>
    <definedName name="INDCCAR" localSheetId="2">'[10]cordon table'!#REF!</definedName>
    <definedName name="INDCCAR" localSheetId="5">'[10]cordon table'!#REF!</definedName>
    <definedName name="INDCCAR" localSheetId="10">'[10]cordon table'!#REF!</definedName>
    <definedName name="INDCCAR" localSheetId="22">'[10]cordon table'!#REF!</definedName>
    <definedName name="INDCCAR" localSheetId="58">'[10]cordon table'!#REF!</definedName>
    <definedName name="INDCCAR" localSheetId="63">'[10]cordon table'!#REF!</definedName>
    <definedName name="INDCCAR" localSheetId="68">'[10]cordon table'!#REF!</definedName>
    <definedName name="INDCCAR" localSheetId="53">'[10]cordon table'!#REF!</definedName>
    <definedName name="INDCCAR">'[10]cordon table'!#REF!</definedName>
    <definedName name="INDCGOODS" localSheetId="98">'[10]cordon table'!#REF!</definedName>
    <definedName name="INDCGOODS" localSheetId="17">'[10]cordon table'!#REF!</definedName>
    <definedName name="INDCGOODS" localSheetId="69">'[10]cordon table'!#REF!</definedName>
    <definedName name="INDCGOODS" localSheetId="93">'[10]cordon table'!#REF!</definedName>
    <definedName name="INDCGOODS" localSheetId="2">'[10]cordon table'!#REF!</definedName>
    <definedName name="INDCGOODS" localSheetId="5">'[10]cordon table'!#REF!</definedName>
    <definedName name="INDCGOODS" localSheetId="10">'[10]cordon table'!#REF!</definedName>
    <definedName name="INDCGOODS" localSheetId="22">'[10]cordon table'!#REF!</definedName>
    <definedName name="INDCGOODS" localSheetId="58">'[10]cordon table'!#REF!</definedName>
    <definedName name="INDCGOODS" localSheetId="63">'[10]cordon table'!#REF!</definedName>
    <definedName name="INDCGOODS" localSheetId="68">'[10]cordon table'!#REF!</definedName>
    <definedName name="INDCGOODS" localSheetId="53">'[10]cordon table'!#REF!</definedName>
    <definedName name="INDCGOODS">'[10]cordon table'!#REF!</definedName>
    <definedName name="INDCMC" localSheetId="98">'[10]cordon table'!#REF!</definedName>
    <definedName name="INDCMC" localSheetId="17">'[10]cordon table'!#REF!</definedName>
    <definedName name="INDCMC" localSheetId="69">'[10]cordon table'!#REF!</definedName>
    <definedName name="INDCMC" localSheetId="93">'[10]cordon table'!#REF!</definedName>
    <definedName name="INDCMC" localSheetId="2">'[10]cordon table'!#REF!</definedName>
    <definedName name="INDCMC" localSheetId="5">'[10]cordon table'!#REF!</definedName>
    <definedName name="INDCMC" localSheetId="10">'[10]cordon table'!#REF!</definedName>
    <definedName name="INDCMC" localSheetId="22">'[10]cordon table'!#REF!</definedName>
    <definedName name="INDCMC" localSheetId="58">'[10]cordon table'!#REF!</definedName>
    <definedName name="INDCMC" localSheetId="63">'[10]cordon table'!#REF!</definedName>
    <definedName name="INDCMC" localSheetId="68">'[10]cordon table'!#REF!</definedName>
    <definedName name="INDCMC" localSheetId="53">'[10]cordon table'!#REF!</definedName>
    <definedName name="INDCMC">'[10]cordon table'!#REF!</definedName>
    <definedName name="INDCTOTAL" localSheetId="98">'[10]cordon table'!#REF!</definedName>
    <definedName name="INDCTOTAL" localSheetId="17">'[10]cordon table'!#REF!</definedName>
    <definedName name="INDCTOTAL" localSheetId="69">'[10]cordon table'!#REF!</definedName>
    <definedName name="INDCTOTAL" localSheetId="93">'[10]cordon table'!#REF!</definedName>
    <definedName name="INDCTOTAL" localSheetId="2">'[10]cordon table'!#REF!</definedName>
    <definedName name="INDCTOTAL" localSheetId="5">'[10]cordon table'!#REF!</definedName>
    <definedName name="INDCTOTAL" localSheetId="10">'[10]cordon table'!#REF!</definedName>
    <definedName name="INDCTOTAL" localSheetId="22">'[10]cordon table'!#REF!</definedName>
    <definedName name="INDCTOTAL" localSheetId="58">'[10]cordon table'!#REF!</definedName>
    <definedName name="INDCTOTAL" localSheetId="63">'[10]cordon table'!#REF!</definedName>
    <definedName name="INDCTOTAL" localSheetId="68">'[10]cordon table'!#REF!</definedName>
    <definedName name="INDCTOTAL" localSheetId="53">'[10]cordon table'!#REF!</definedName>
    <definedName name="INDCTOTAL">'[10]cordon table'!#REF!</definedName>
    <definedName name="INDIBUS" localSheetId="98">'[10]cordon table'!#REF!</definedName>
    <definedName name="INDIBUS" localSheetId="17">'[10]cordon table'!#REF!</definedName>
    <definedName name="INDIBUS" localSheetId="69">'[10]cordon table'!#REF!</definedName>
    <definedName name="INDIBUS" localSheetId="93">'[10]cordon table'!#REF!</definedName>
    <definedName name="INDIBUS" localSheetId="2">'[10]cordon table'!#REF!</definedName>
    <definedName name="INDIBUS" localSheetId="5">'[10]cordon table'!#REF!</definedName>
    <definedName name="INDIBUS" localSheetId="10">'[10]cordon table'!#REF!</definedName>
    <definedName name="INDIBUS" localSheetId="22">'[10]cordon table'!#REF!</definedName>
    <definedName name="INDIBUS" localSheetId="58">'[10]cordon table'!#REF!</definedName>
    <definedName name="INDIBUS" localSheetId="63">'[10]cordon table'!#REF!</definedName>
    <definedName name="INDIBUS" localSheetId="68">'[10]cordon table'!#REF!</definedName>
    <definedName name="INDIBUS" localSheetId="53">'[10]cordon table'!#REF!</definedName>
    <definedName name="INDIBUS">'[10]cordon table'!#REF!</definedName>
    <definedName name="INDICAR" localSheetId="98">'[10]cordon table'!#REF!</definedName>
    <definedName name="INDICAR" localSheetId="17">'[10]cordon table'!#REF!</definedName>
    <definedName name="INDICAR" localSheetId="69">'[10]cordon table'!#REF!</definedName>
    <definedName name="INDICAR" localSheetId="93">'[10]cordon table'!#REF!</definedName>
    <definedName name="INDICAR" localSheetId="2">'[10]cordon table'!#REF!</definedName>
    <definedName name="INDICAR" localSheetId="5">'[10]cordon table'!#REF!</definedName>
    <definedName name="INDICAR" localSheetId="10">'[10]cordon table'!#REF!</definedName>
    <definedName name="INDICAR" localSheetId="22">'[10]cordon table'!#REF!</definedName>
    <definedName name="INDICAR" localSheetId="58">'[10]cordon table'!#REF!</definedName>
    <definedName name="INDICAR" localSheetId="63">'[10]cordon table'!#REF!</definedName>
    <definedName name="INDICAR" localSheetId="68">'[10]cordon table'!#REF!</definedName>
    <definedName name="INDICAR" localSheetId="53">'[10]cordon table'!#REF!</definedName>
    <definedName name="INDICAR">'[10]cordon table'!#REF!</definedName>
    <definedName name="INDIGOODS" localSheetId="98">'[10]cordon table'!#REF!</definedName>
    <definedName name="INDIGOODS" localSheetId="17">'[10]cordon table'!#REF!</definedName>
    <definedName name="INDIGOODS" localSheetId="69">'[10]cordon table'!#REF!</definedName>
    <definedName name="INDIGOODS" localSheetId="93">'[10]cordon table'!#REF!</definedName>
    <definedName name="INDIGOODS" localSheetId="2">'[10]cordon table'!#REF!</definedName>
    <definedName name="INDIGOODS" localSheetId="5">'[10]cordon table'!#REF!</definedName>
    <definedName name="INDIGOODS" localSheetId="10">'[10]cordon table'!#REF!</definedName>
    <definedName name="INDIGOODS" localSheetId="22">'[10]cordon table'!#REF!</definedName>
    <definedName name="INDIGOODS" localSheetId="58">'[10]cordon table'!#REF!</definedName>
    <definedName name="INDIGOODS" localSheetId="63">'[10]cordon table'!#REF!</definedName>
    <definedName name="INDIGOODS" localSheetId="68">'[10]cordon table'!#REF!</definedName>
    <definedName name="INDIGOODS" localSheetId="53">'[10]cordon table'!#REF!</definedName>
    <definedName name="INDIGOODS">'[10]cordon table'!#REF!</definedName>
    <definedName name="INDIMC" localSheetId="98">'[10]cordon table'!#REF!</definedName>
    <definedName name="INDIMC" localSheetId="17">'[10]cordon table'!#REF!</definedName>
    <definedName name="INDIMC" localSheetId="69">'[10]cordon table'!#REF!</definedName>
    <definedName name="INDIMC" localSheetId="93">'[10]cordon table'!#REF!</definedName>
    <definedName name="INDIMC" localSheetId="2">'[10]cordon table'!#REF!</definedName>
    <definedName name="INDIMC" localSheetId="5">'[10]cordon table'!#REF!</definedName>
    <definedName name="INDIMC" localSheetId="10">'[10]cordon table'!#REF!</definedName>
    <definedName name="INDIMC" localSheetId="22">'[10]cordon table'!#REF!</definedName>
    <definedName name="INDIMC" localSheetId="58">'[10]cordon table'!#REF!</definedName>
    <definedName name="INDIMC" localSheetId="63">'[10]cordon table'!#REF!</definedName>
    <definedName name="INDIMC" localSheetId="68">'[10]cordon table'!#REF!</definedName>
    <definedName name="INDIMC" localSheetId="53">'[10]cordon table'!#REF!</definedName>
    <definedName name="INDIMC">'[10]cordon table'!#REF!</definedName>
    <definedName name="INDITOTAL" localSheetId="98">'[10]cordon table'!#REF!</definedName>
    <definedName name="INDITOTAL" localSheetId="17">'[10]cordon table'!#REF!</definedName>
    <definedName name="INDITOTAL" localSheetId="69">'[10]cordon table'!#REF!</definedName>
    <definedName name="INDITOTAL" localSheetId="93">'[10]cordon table'!#REF!</definedName>
    <definedName name="INDITOTAL" localSheetId="2">'[10]cordon table'!#REF!</definedName>
    <definedName name="INDITOTAL" localSheetId="5">'[10]cordon table'!#REF!</definedName>
    <definedName name="INDITOTAL" localSheetId="10">'[10]cordon table'!#REF!</definedName>
    <definedName name="INDITOTAL" localSheetId="22">'[10]cordon table'!#REF!</definedName>
    <definedName name="INDITOTAL" localSheetId="58">'[10]cordon table'!#REF!</definedName>
    <definedName name="INDITOTAL" localSheetId="63">'[10]cordon table'!#REF!</definedName>
    <definedName name="INDITOTAL" localSheetId="68">'[10]cordon table'!#REF!</definedName>
    <definedName name="INDITOTAL" localSheetId="53">'[10]cordon table'!#REF!</definedName>
    <definedName name="INDITOTAL">'[10]cordon table'!#REF!</definedName>
    <definedName name="INDPKM">'[2]NSETRAF data'!$AA$14:$AA$24</definedName>
    <definedName name="INDRECPKMS">'[2]NSETRAF data'!$AC$14:$AC$24</definedName>
    <definedName name="INDVKM">'[2]NSETRAF data'!$AB$14:$AB$24</definedName>
    <definedName name="JOUR" localSheetId="98">#REF!</definedName>
    <definedName name="JOUR" localSheetId="17">#REF!</definedName>
    <definedName name="JOUR" localSheetId="69">#REF!</definedName>
    <definedName name="JOUR" localSheetId="93">#REF!</definedName>
    <definedName name="JOUR" localSheetId="2">#REF!</definedName>
    <definedName name="JOUR" localSheetId="5">#REF!</definedName>
    <definedName name="JOUR" localSheetId="10">#REF!</definedName>
    <definedName name="JOUR" localSheetId="22">#REF!</definedName>
    <definedName name="JOUR" localSheetId="58">#REF!</definedName>
    <definedName name="JOUR" localSheetId="63">#REF!</definedName>
    <definedName name="JOUR" localSheetId="68">#REF!</definedName>
    <definedName name="JOUR" localSheetId="53">#REF!</definedName>
    <definedName name="JOUR">#REF!</definedName>
    <definedName name="LDDCINV" localSheetId="98">#REF!</definedName>
    <definedName name="LDDCINV" localSheetId="17">#REF!</definedName>
    <definedName name="LDDCINV" localSheetId="69">#REF!</definedName>
    <definedName name="LDDCINV" localSheetId="93">#REF!</definedName>
    <definedName name="LDDCINV" localSheetId="2">#REF!</definedName>
    <definedName name="LDDCINV" localSheetId="5">#REF!</definedName>
    <definedName name="LDDCINV" localSheetId="10">#REF!</definedName>
    <definedName name="LDDCINV" localSheetId="22">#REF!</definedName>
    <definedName name="LDDCINV" localSheetId="58">#REF!</definedName>
    <definedName name="LDDCINV" localSheetId="63">#REF!</definedName>
    <definedName name="LDDCINV" localSheetId="68">#REF!</definedName>
    <definedName name="LDDCINV" localSheetId="53">#REF!</definedName>
    <definedName name="LDDCINV">#REF!</definedName>
    <definedName name="londonwideforecastmonthly" localSheetId="98">[8]MonthlyForecastsTRLN!#REF!</definedName>
    <definedName name="londonwideforecastmonthly" localSheetId="17">[8]MonthlyForecastsTRLN!#REF!</definedName>
    <definedName name="londonwideforecastmonthly" localSheetId="69">[8]MonthlyForecastsTRLN!#REF!</definedName>
    <definedName name="londonwideforecastmonthly" localSheetId="93">[8]MonthlyForecastsTRLN!#REF!</definedName>
    <definedName name="londonwideforecastmonthly" localSheetId="2">[8]MonthlyForecastsTRLN!#REF!</definedName>
    <definedName name="londonwideforecastmonthly" localSheetId="5">[8]MonthlyForecastsTRLN!#REF!</definedName>
    <definedName name="londonwideforecastmonthly" localSheetId="10">[8]MonthlyForecastsTRLN!#REF!</definedName>
    <definedName name="londonwideforecastmonthly" localSheetId="22">[8]MonthlyForecastsTRLN!#REF!</definedName>
    <definedName name="londonwideforecastmonthly" localSheetId="58">[8]MonthlyForecastsTRLN!#REF!</definedName>
    <definedName name="londonwideforecastmonthly" localSheetId="63">[8]MonthlyForecastsTRLN!#REF!</definedName>
    <definedName name="londonwideforecastmonthly" localSheetId="68">[8]MonthlyForecastsTRLN!#REF!</definedName>
    <definedName name="londonwideforecastmonthly" localSheetId="53">[8]MonthlyForecastsTRLN!#REF!</definedName>
    <definedName name="londonwideforecastmonthly">[8]MonthlyForecastsTRLN!#REF!</definedName>
    <definedName name="LRGLTISCHART">'[11]LTISIncidents OLD'!$A$163</definedName>
    <definedName name="mapping_uncertainties_sectors">[12]Uncertainties!$G$10:$I$35</definedName>
    <definedName name="MonthlyForecastsTLRN" localSheetId="98">[8]MonthlyForecastsTRLN!#REF!</definedName>
    <definedName name="MonthlyForecastsTLRN" localSheetId="17">[8]MonthlyForecastsTRLN!#REF!</definedName>
    <definedName name="MonthlyForecastsTLRN" localSheetId="69">[8]MonthlyForecastsTRLN!#REF!</definedName>
    <definedName name="MonthlyForecastsTLRN" localSheetId="93">[8]MonthlyForecastsTRLN!#REF!</definedName>
    <definedName name="MonthlyForecastsTLRN" localSheetId="2">[8]MonthlyForecastsTRLN!#REF!</definedName>
    <definedName name="MonthlyForecastsTLRN" localSheetId="5">[8]MonthlyForecastsTRLN!#REF!</definedName>
    <definedName name="MonthlyForecastsTLRN" localSheetId="10">[8]MonthlyForecastsTRLN!#REF!</definedName>
    <definedName name="MonthlyForecastsTLRN" localSheetId="22">[8]MonthlyForecastsTRLN!#REF!</definedName>
    <definedName name="MonthlyForecastsTLRN" localSheetId="58">[8]MonthlyForecastsTRLN!#REF!</definedName>
    <definedName name="MonthlyForecastsTLRN" localSheetId="63">[8]MonthlyForecastsTRLN!#REF!</definedName>
    <definedName name="MonthlyForecastsTLRN" localSheetId="68">[8]MonthlyForecastsTRLN!#REF!</definedName>
    <definedName name="MonthlyForecastsTLRN" localSheetId="53">[8]MonthlyForecastsTRLN!#REF!</definedName>
    <definedName name="MonthlyForecastsTLRN">[8]MonthlyForecastsTRLN!#REF!</definedName>
    <definedName name="MonthlyLTargetsondonSlights">[8]MonthlyTargetsLONDON2005!$A$202</definedName>
    <definedName name="MonthlyTargetLONDONSummary">[8]MonthlyTargetsLONDON2005!$A$10</definedName>
    <definedName name="MonthlyTargetsLONDONCARs">[8]MonthlyTargetsLONDON2005!$A$171</definedName>
    <definedName name="MonthlyTargetsLONDONCHILD">[8]MonthlyTargetsLONDON2005!$A$179</definedName>
    <definedName name="MonthlyTargetsLONDONCYCs">[8]MonthlyTargetsLONDON2005!$A$123</definedName>
    <definedName name="MonthlyTargetsLONDONOTHERS">[8]MonthlyTargetsLONDON2005!$A$175</definedName>
    <definedName name="monthlytargetslondonpeds">[8]MonthlyTargetsLONDON2005!$A$99</definedName>
    <definedName name="MonthlyTargetsLONDONPTWs">[8]MonthlyTargetsLONDON2005!$A$147</definedName>
    <definedName name="MonthlyTargetsLondonSlights">[8]MonthlyTargetsLONDON2005!$A$202</definedName>
    <definedName name="MonthlyTargetsLONDONTOTAL">[8]MonthlyTargetsLONDON2005!$A$76</definedName>
    <definedName name="monthlytargetspreviousyears">[8]MonthlyTargetsLONDON2005!$A$226</definedName>
    <definedName name="MonthlyTargetsTLRNCARs">[8]MonthlyTargetsTLRN2005!$A$171</definedName>
    <definedName name="MonthlyTargetsTLRNCHILD">[8]MonthlyTargetsTLRN2005!$A$179</definedName>
    <definedName name="MonthlyTargetsTLRNCYCs">[8]MonthlyTargetsTLRN2005!$A$123</definedName>
    <definedName name="MonthlyTargetsTLRNOTHERs">[8]MonthlyTargetsTLRN2005!$A$175</definedName>
    <definedName name="MonthlyTargetsTLRNPEDs">[8]MonthlyTargetsTLRN2005!$A$99</definedName>
    <definedName name="MonthlyTargetsTLRNPTWs">[8]MonthlyTargetsTLRN2005!$A$147</definedName>
    <definedName name="MonthlyTargetsTLRNSLights">[8]MonthlyTargetsTLRN2005!$A$202</definedName>
    <definedName name="MonthlyTargetsTLRNTotal">[8]MonthlyTargetsTLRN2005!$A$75</definedName>
    <definedName name="MonthlyTargetTLRNSummary">[8]MonthlyTargetsTLRN2005!$A$10</definedName>
    <definedName name="mvfdata" localSheetId="98">#REF!</definedName>
    <definedName name="mvfdata" localSheetId="17">#REF!</definedName>
    <definedName name="mvfdata" localSheetId="69">#REF!</definedName>
    <definedName name="mvfdata" localSheetId="93">#REF!</definedName>
    <definedName name="mvfdata" localSheetId="2">#REF!</definedName>
    <definedName name="mvfdata" localSheetId="5">#REF!</definedName>
    <definedName name="mvfdata" localSheetId="10">#REF!</definedName>
    <definedName name="mvfdata" localSheetId="22">#REF!</definedName>
    <definedName name="mvfdata" localSheetId="58">#REF!</definedName>
    <definedName name="mvfdata" localSheetId="63">#REF!</definedName>
    <definedName name="mvfdata" localSheetId="68">#REF!</definedName>
    <definedName name="mvfdata" localSheetId="53">#REF!</definedName>
    <definedName name="mvfdata">#REF!</definedName>
    <definedName name="NewGas" localSheetId="98">#REF!</definedName>
    <definedName name="NewGas" localSheetId="1">#REF!</definedName>
    <definedName name="NewGas" localSheetId="17">#REF!</definedName>
    <definedName name="NewGas" localSheetId="69">#REF!</definedName>
    <definedName name="NewGas" localSheetId="93">#REF!</definedName>
    <definedName name="NewGas" localSheetId="2">#REF!</definedName>
    <definedName name="NewGas" localSheetId="3">#REF!</definedName>
    <definedName name="NewGas" localSheetId="4">#REF!</definedName>
    <definedName name="NewGas" localSheetId="5">#REF!</definedName>
    <definedName name="NewGas" localSheetId="10">#REF!</definedName>
    <definedName name="NewGas" localSheetId="26">#REF!</definedName>
    <definedName name="NewGas" localSheetId="27">#REF!</definedName>
    <definedName name="NewGas" localSheetId="28">#REF!</definedName>
    <definedName name="NewGas" localSheetId="30">#REF!</definedName>
    <definedName name="NewGas" localSheetId="31">#REF!</definedName>
    <definedName name="NewGas" localSheetId="32">#REF!</definedName>
    <definedName name="NewGas" localSheetId="33">#REF!</definedName>
    <definedName name="NewGas" localSheetId="34">#REF!</definedName>
    <definedName name="NewGas" localSheetId="22">#REF!</definedName>
    <definedName name="NewGas" localSheetId="23">#REF!</definedName>
    <definedName name="NewGas" localSheetId="24">#REF!</definedName>
    <definedName name="NewGas" localSheetId="57">#REF!</definedName>
    <definedName name="NewGas" localSheetId="58">#REF!</definedName>
    <definedName name="NewGas" localSheetId="63">#REF!</definedName>
    <definedName name="NewGas" localSheetId="52">#REF!</definedName>
    <definedName name="NewGas" localSheetId="68">#REF!</definedName>
    <definedName name="NewGas" localSheetId="53">#REF!</definedName>
    <definedName name="NewGas" localSheetId="55">#REF!</definedName>
    <definedName name="NewGas" localSheetId="56">#REF!</definedName>
    <definedName name="NewGas" localSheetId="0">#REF!</definedName>
    <definedName name="NewGas">#REF!</definedName>
    <definedName name="newname" localSheetId="98">#REF!</definedName>
    <definedName name="newname" localSheetId="17">#REF!</definedName>
    <definedName name="newname" localSheetId="69">#REF!</definedName>
    <definedName name="newname" localSheetId="93">#REF!</definedName>
    <definedName name="newname" localSheetId="2">#REF!</definedName>
    <definedName name="newname" localSheetId="5">#REF!</definedName>
    <definedName name="newname" localSheetId="10">#REF!</definedName>
    <definedName name="newname" localSheetId="22">#REF!</definedName>
    <definedName name="newname" localSheetId="58">#REF!</definedName>
    <definedName name="newname" localSheetId="63">#REF!</definedName>
    <definedName name="newname" localSheetId="68">#REF!</definedName>
    <definedName name="newname" localSheetId="53">#REF!</definedName>
    <definedName name="newname">#REF!</definedName>
    <definedName name="nonTOCUvTOCU">'[6]TP Data'!$A$13</definedName>
    <definedName name="OFF_PEAK">'[1]tsl table'!$AA$7:$AA$13</definedName>
    <definedName name="OFFPEAK">'[2]NSETRAF data'!$U$14:$U$24</definedName>
    <definedName name="OLSpeedsITIS" localSheetId="98">'[6]Bus Data'!#REF!</definedName>
    <definedName name="OLSpeedsITIS" localSheetId="17">'[6]Bus Data'!#REF!</definedName>
    <definedName name="OLSpeedsITIS" localSheetId="69">'[6]Bus Data'!#REF!</definedName>
    <definedName name="OLSpeedsITIS" localSheetId="93">'[6]Bus Data'!#REF!</definedName>
    <definedName name="OLSpeedsITIS" localSheetId="2">'[6]Bus Data'!#REF!</definedName>
    <definedName name="OLSpeedsITIS" localSheetId="5">'[6]Bus Data'!#REF!</definedName>
    <definedName name="OLSpeedsITIS" localSheetId="10">'[6]Bus Data'!#REF!</definedName>
    <definedName name="OLSpeedsITIS" localSheetId="22">'[6]Bus Data'!#REF!</definedName>
    <definedName name="OLSpeedsITIS" localSheetId="58">'[6]Bus Data'!#REF!</definedName>
    <definedName name="OLSpeedsITIS" localSheetId="63">'[6]Bus Data'!#REF!</definedName>
    <definedName name="OLSpeedsITIS" localSheetId="68">'[6]Bus Data'!#REF!</definedName>
    <definedName name="OLSpeedsITIS" localSheetId="53">'[6]Bus Data'!#REF!</definedName>
    <definedName name="OLSpeedsITIS">'[6]Bus Data'!#REF!</definedName>
    <definedName name="PEAK">'[2]NSETRAF data'!$AD$14:$AD$24</definedName>
    <definedName name="PersonDelayIndicator" localSheetId="98">'[6]Bus Data'!#REF!</definedName>
    <definedName name="PersonDelayIndicator" localSheetId="17">'[6]Bus Data'!#REF!</definedName>
    <definedName name="PersonDelayIndicator" localSheetId="69">'[6]Bus Data'!#REF!</definedName>
    <definedName name="PersonDelayIndicator" localSheetId="93">'[6]Bus Data'!#REF!</definedName>
    <definedName name="PersonDelayIndicator" localSheetId="2">'[6]Bus Data'!#REF!</definedName>
    <definedName name="PersonDelayIndicator" localSheetId="5">'[6]Bus Data'!#REF!</definedName>
    <definedName name="PersonDelayIndicator" localSheetId="10">'[6]Bus Data'!#REF!</definedName>
    <definedName name="PersonDelayIndicator" localSheetId="22">'[6]Bus Data'!#REF!</definedName>
    <definedName name="PersonDelayIndicator" localSheetId="58">'[6]Bus Data'!#REF!</definedName>
    <definedName name="PersonDelayIndicator" localSheetId="63">'[6]Bus Data'!#REF!</definedName>
    <definedName name="PersonDelayIndicator" localSheetId="68">'[6]Bus Data'!#REF!</definedName>
    <definedName name="PersonDelayIndicator" localSheetId="53">'[6]Bus Data'!#REF!</definedName>
    <definedName name="PersonDelayIndicator">'[6]Bus Data'!#REF!</definedName>
    <definedName name="PJS">'[1]tsl table'!$J$7:$J$12</definedName>
    <definedName name="PKMS">'[2]NSETRAF data'!$H$14:$H$24</definedName>
    <definedName name="PKMS83INDEX">'[1]tsl table'!$Y$7:$Y$13</definedName>
    <definedName name="_xlnm.Print_Area">'[1]tsl table'!$A$1:$T$59</definedName>
    <definedName name="PRINT_AREA_MI">'[1]tsl table'!$A$1:$T$32</definedName>
    <definedName name="QCasualtyDataFeed">[8]QCasualtyDataFeed!$A$6:$AU$91</definedName>
    <definedName name="qq">[4]NSEFARES!$C$63</definedName>
    <definedName name="qqq">[4]NSEFARES!$C$46</definedName>
    <definedName name="qqqq">[4]NSEFARES!$C$64</definedName>
    <definedName name="qqqqqqq">[4]NSEFARES!$C$65</definedName>
    <definedName name="qqqqqqqqqqqqq">[4]NSEFARES!$C$45</definedName>
    <definedName name="qqww">'[4]NSETRAF data'!$U$14:$U$24</definedName>
    <definedName name="REAL84ON">[2]NSEFARES!$E$55:$E$62</definedName>
    <definedName name="REC">#N/A</definedName>
    <definedName name="RecordableCrimesBus">'[6]TP Data'!$A$290</definedName>
    <definedName name="RecordableCrimesL">'[6]TP Data'!$A$355</definedName>
    <definedName name="RECS" localSheetId="98">#REF!</definedName>
    <definedName name="RECS" localSheetId="17">#REF!</definedName>
    <definedName name="RECS" localSheetId="69">#REF!</definedName>
    <definedName name="RECS" localSheetId="93">#REF!</definedName>
    <definedName name="RECS" localSheetId="2">#REF!</definedName>
    <definedName name="RECS" localSheetId="5">#REF!</definedName>
    <definedName name="RECS" localSheetId="10">#REF!</definedName>
    <definedName name="RECS" localSheetId="22">#REF!</definedName>
    <definedName name="RECS" localSheetId="58">#REF!</definedName>
    <definedName name="RECS" localSheetId="63">#REF!</definedName>
    <definedName name="RECS" localSheetId="68">#REF!</definedName>
    <definedName name="RECS" localSheetId="53">#REF!</definedName>
    <definedName name="RECS">#REF!</definedName>
    <definedName name="RepsasPerCentCCPCNs">[6]CC_PCN!$A$329</definedName>
    <definedName name="RISC_Inner" localSheetId="98">'[6]Traffic Inner &amp; Outer Lon'!#REF!</definedName>
    <definedName name="RISC_Inner" localSheetId="17">'[6]Traffic Inner &amp; Outer Lon'!#REF!</definedName>
    <definedName name="RISC_Inner" localSheetId="69">'[6]Traffic Inner &amp; Outer Lon'!#REF!</definedName>
    <definedName name="RISC_Inner" localSheetId="93">'[6]Traffic Inner &amp; Outer Lon'!#REF!</definedName>
    <definedName name="RISC_Inner" localSheetId="2">'[6]Traffic Inner &amp; Outer Lon'!#REF!</definedName>
    <definedName name="RISC_Inner" localSheetId="5">'[6]Traffic Inner &amp; Outer Lon'!#REF!</definedName>
    <definedName name="RISC_Inner" localSheetId="10">'[6]Traffic Inner &amp; Outer Lon'!#REF!</definedName>
    <definedName name="RISC_Inner" localSheetId="22">'[6]Traffic Inner &amp; Outer Lon'!#REF!</definedName>
    <definedName name="RISC_Inner" localSheetId="58">'[6]Traffic Inner &amp; Outer Lon'!#REF!</definedName>
    <definedName name="RISC_Inner" localSheetId="63">'[6]Traffic Inner &amp; Outer Lon'!#REF!</definedName>
    <definedName name="RISC_Inner" localSheetId="68">'[6]Traffic Inner &amp; Outer Lon'!#REF!</definedName>
    <definedName name="RISC_Inner" localSheetId="53">'[6]Traffic Inner &amp; Outer Lon'!#REF!</definedName>
    <definedName name="RISC_Inner">'[6]Traffic Inner &amp; Outer Lon'!#REF!</definedName>
    <definedName name="RISCEnteringCentral" localSheetId="98">'[6]Traffic into Cen Lon Pds'!#REF!</definedName>
    <definedName name="RISCEnteringCentral" localSheetId="17">'[6]Traffic into Cen Lon Pds'!#REF!</definedName>
    <definedName name="RISCEnteringCentral" localSheetId="69">'[6]Traffic into Cen Lon Pds'!#REF!</definedName>
    <definedName name="RISCEnteringCentral" localSheetId="93">'[6]Traffic into Cen Lon Pds'!#REF!</definedName>
    <definedName name="RISCEnteringCentral" localSheetId="2">'[6]Traffic into Cen Lon Pds'!#REF!</definedName>
    <definedName name="RISCEnteringCentral" localSheetId="5">'[6]Traffic into Cen Lon Pds'!#REF!</definedName>
    <definedName name="RISCEnteringCentral" localSheetId="10">'[6]Traffic into Cen Lon Pds'!#REF!</definedName>
    <definedName name="RISCEnteringCentral" localSheetId="22">'[6]Traffic into Cen Lon Pds'!#REF!</definedName>
    <definedName name="RISCEnteringCentral" localSheetId="58">'[6]Traffic into Cen Lon Pds'!#REF!</definedName>
    <definedName name="RISCEnteringCentral" localSheetId="63">'[6]Traffic into Cen Lon Pds'!#REF!</definedName>
    <definedName name="RISCEnteringCentral" localSheetId="68">'[6]Traffic into Cen Lon Pds'!#REF!</definedName>
    <definedName name="RISCEnteringCentral" localSheetId="53">'[6]Traffic into Cen Lon Pds'!#REF!</definedName>
    <definedName name="RISCEnteringCentral">'[6]Traffic into Cen Lon Pds'!#REF!</definedName>
    <definedName name="RISCLondonKSI">[8]RISC!$A$5</definedName>
    <definedName name="RISCTLRNKSI">[8]RISC!$A$36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0</definedName>
    <definedName name="RiskFixedSeed" hidden="1">1</definedName>
    <definedName name="RiskHasSettings" hidden="1">5</definedName>
    <definedName name="RiskMinimizeOnStart" hidden="1">FALSE</definedName>
    <definedName name="RiskMonitorConvergence" hidden="1">FALSE</definedName>
    <definedName name="RiskNumIterations" hidden="1">20000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PI">#N/A</definedName>
    <definedName name="rr">[4]NSEFARES!$H$37</definedName>
    <definedName name="rrr">[4]NSEFARES!$H$38</definedName>
    <definedName name="SEAS">'[2]NSETRAF data'!$F$14:$F$24</definedName>
    <definedName name="SHEC_LONDON" localSheetId="98">'[8]OLDSHEC-TLRNRolling'!#REF!</definedName>
    <definedName name="SHEC_LONDON" localSheetId="17">'[8]OLDSHEC-TLRNRolling'!#REF!</definedName>
    <definedName name="SHEC_LONDON" localSheetId="69">'[8]OLDSHEC-TLRNRolling'!#REF!</definedName>
    <definedName name="SHEC_LONDON" localSheetId="93">'[8]OLDSHEC-TLRNRolling'!#REF!</definedName>
    <definedName name="SHEC_LONDON" localSheetId="2">'[8]OLDSHEC-TLRNRolling'!#REF!</definedName>
    <definedName name="SHEC_LONDON" localSheetId="5">'[8]OLDSHEC-TLRNRolling'!#REF!</definedName>
    <definedName name="SHEC_LONDON" localSheetId="10">'[8]OLDSHEC-TLRNRolling'!#REF!</definedName>
    <definedName name="SHEC_LONDON" localSheetId="22">'[8]OLDSHEC-TLRNRolling'!#REF!</definedName>
    <definedName name="SHEC_LONDON" localSheetId="58">'[8]OLDSHEC-TLRNRolling'!#REF!</definedName>
    <definedName name="SHEC_LONDON" localSheetId="63">'[8]OLDSHEC-TLRNRolling'!#REF!</definedName>
    <definedName name="SHEC_LONDON" localSheetId="68">'[8]OLDSHEC-TLRNRolling'!#REF!</definedName>
    <definedName name="SHEC_LONDON" localSheetId="53">'[8]OLDSHEC-TLRNRolling'!#REF!</definedName>
    <definedName name="SHEC_LONDON">'[8]OLDSHEC-TLRNRolling'!#REF!</definedName>
    <definedName name="SHEC_TLRN">'[8]OLDSHEC-TLRNRolling'!$A$3</definedName>
    <definedName name="Sour">[5]T1_Demand!$A$274</definedName>
    <definedName name="Source" localSheetId="98">[5]T1_Demand!#REF!</definedName>
    <definedName name="Source" localSheetId="17">[5]T1_Demand!#REF!</definedName>
    <definedName name="Source" localSheetId="69">[5]T1_Demand!#REF!</definedName>
    <definedName name="Source" localSheetId="93">[5]T1_Demand!#REF!</definedName>
    <definedName name="Source" localSheetId="2">[5]T1_Demand!#REF!</definedName>
    <definedName name="Source" localSheetId="5">[5]T1_Demand!#REF!</definedName>
    <definedName name="Source" localSheetId="10">[5]T1_Demand!#REF!</definedName>
    <definedName name="Source" localSheetId="22">[5]T1_Demand!#REF!</definedName>
    <definedName name="Source" localSheetId="58">[5]T1_Demand!#REF!</definedName>
    <definedName name="Source" localSheetId="63">[5]T1_Demand!#REF!</definedName>
    <definedName name="Source" localSheetId="68">[5]T1_Demand!#REF!</definedName>
    <definedName name="Source" localSheetId="53">[5]T1_Demand!#REF!</definedName>
    <definedName name="Source">[5]T1_Demand!#REF!</definedName>
    <definedName name="TABA">#N/A</definedName>
    <definedName name="TABB">#N/A</definedName>
    <definedName name="TABC">#N/A</definedName>
    <definedName name="tableflows">[5]T1_Demand!$A$87</definedName>
    <definedName name="tablespeed" localSheetId="98">'[6]Bus Data'!#REF!</definedName>
    <definedName name="tablespeed" localSheetId="17">'[6]Bus Data'!#REF!</definedName>
    <definedName name="tablespeed" localSheetId="69">'[6]Bus Data'!#REF!</definedName>
    <definedName name="tablespeed" localSheetId="93">'[6]Bus Data'!#REF!</definedName>
    <definedName name="tablespeed" localSheetId="2">'[6]Bus Data'!#REF!</definedName>
    <definedName name="tablespeed" localSheetId="5">'[6]Bus Data'!#REF!</definedName>
    <definedName name="tablespeed" localSheetId="10">'[6]Bus Data'!#REF!</definedName>
    <definedName name="tablespeed" localSheetId="22">'[6]Bus Data'!#REF!</definedName>
    <definedName name="tablespeed" localSheetId="58">'[6]Bus Data'!#REF!</definedName>
    <definedName name="tablespeed" localSheetId="63">'[6]Bus Data'!#REF!</definedName>
    <definedName name="tablespeed" localSheetId="68">'[6]Bus Data'!#REF!</definedName>
    <definedName name="tablespeed" localSheetId="53">'[6]Bus Data'!#REF!</definedName>
    <definedName name="tablespeed">'[6]Bus Data'!#REF!</definedName>
    <definedName name="tfccentral24hr">'[6]Traffic Inner &amp; Outer Lon'!$A$15</definedName>
    <definedName name="tfccentralcharginghours">'[6]Traffic Inner &amp; Outer Lon'!$A$95</definedName>
    <definedName name="TfcEnteringCLondonCharginhr">'[6]Traffic into Cen Lon Pds'!$A$11</definedName>
    <definedName name="tfcInner24hr">'[6]Traffic Inner &amp; Outer Lon'!$A$174</definedName>
    <definedName name="tfcOuter24hr">'[6]Traffic Inner &amp; Outer Lon'!$A$256</definedName>
    <definedName name="TKMS">'[1]tsl table'!$F$7:$F$12</definedName>
    <definedName name="TKMS83INDEX">'[1]tsl table'!$X$7:$X$13</definedName>
    <definedName name="TMRCIOChart" localSheetId="98">#REF!</definedName>
    <definedName name="TMRCIOChart" localSheetId="17">#REF!</definedName>
    <definedName name="TMRCIOChart" localSheetId="69">#REF!</definedName>
    <definedName name="TMRCIOChart" localSheetId="93">#REF!</definedName>
    <definedName name="TMRCIOChart" localSheetId="2">#REF!</definedName>
    <definedName name="TMRCIOChart" localSheetId="5">#REF!</definedName>
    <definedName name="TMRCIOChart" localSheetId="10">#REF!</definedName>
    <definedName name="TMRCIOChart" localSheetId="22">#REF!</definedName>
    <definedName name="TMRCIOChart" localSheetId="58">#REF!</definedName>
    <definedName name="TMRCIOChart" localSheetId="63">#REF!</definedName>
    <definedName name="TMRCIOChart" localSheetId="68">#REF!</definedName>
    <definedName name="TMRCIOChart" localSheetId="53">#REF!</definedName>
    <definedName name="TMRCIOChart">#REF!</definedName>
    <definedName name="TRAINKMS" localSheetId="98">#REF!</definedName>
    <definedName name="TRAINKMS" localSheetId="17">#REF!</definedName>
    <definedName name="TRAINKMS" localSheetId="69">#REF!</definedName>
    <definedName name="TRAINKMS" localSheetId="93">#REF!</definedName>
    <definedName name="TRAINKMS" localSheetId="2">#REF!</definedName>
    <definedName name="TRAINKMS" localSheetId="5">#REF!</definedName>
    <definedName name="TRAINKMS" localSheetId="10">#REF!</definedName>
    <definedName name="TRAINKMS" localSheetId="22">#REF!</definedName>
    <definedName name="TRAINKMS" localSheetId="58">#REF!</definedName>
    <definedName name="TRAINKMS" localSheetId="63">#REF!</definedName>
    <definedName name="TRAINKMS" localSheetId="68">#REF!</definedName>
    <definedName name="TRAINKMS" localSheetId="53">#REF!</definedName>
    <definedName name="TRAINKMS">#REF!</definedName>
    <definedName name="TSL_TSGB_data" localSheetId="98">#REF!</definedName>
    <definedName name="TSL_TSGB_data" localSheetId="17">#REF!</definedName>
    <definedName name="TSL_TSGB_data" localSheetId="69">#REF!</definedName>
    <definedName name="TSL_TSGB_data" localSheetId="93">#REF!</definedName>
    <definedName name="TSL_TSGB_data" localSheetId="2">#REF!</definedName>
    <definedName name="TSL_TSGB_data" localSheetId="5">#REF!</definedName>
    <definedName name="TSL_TSGB_data" localSheetId="10">#REF!</definedName>
    <definedName name="TSL_TSGB_data" localSheetId="22">#REF!</definedName>
    <definedName name="TSL_TSGB_data" localSheetId="58">#REF!</definedName>
    <definedName name="TSL_TSGB_data" localSheetId="63">#REF!</definedName>
    <definedName name="TSL_TSGB_data" localSheetId="68">#REF!</definedName>
    <definedName name="TSL_TSGB_data" localSheetId="53">#REF!</definedName>
    <definedName name="TSL_TSGB_data">#REF!</definedName>
    <definedName name="TSL845INDEX">#N/A</definedName>
    <definedName name="uksector_uncertainties">[12]Uncertainties!$A$4:$D$41</definedName>
    <definedName name="w">'[4]NSETRAF data'!$H$14:$H$24</definedName>
    <definedName name="wholeyear2004">[8]BVPIPlanReview!$A$8</definedName>
    <definedName name="ww" localSheetId="98">#REF!</definedName>
    <definedName name="ww" localSheetId="17">#REF!</definedName>
    <definedName name="ww" localSheetId="69">#REF!</definedName>
    <definedName name="ww" localSheetId="93">#REF!</definedName>
    <definedName name="ww" localSheetId="2">#REF!</definedName>
    <definedName name="ww" localSheetId="5">#REF!</definedName>
    <definedName name="ww" localSheetId="10">#REF!</definedName>
    <definedName name="ww" localSheetId="22">#REF!</definedName>
    <definedName name="ww" localSheetId="58">#REF!</definedName>
    <definedName name="ww" localSheetId="63">#REF!</definedName>
    <definedName name="ww" localSheetId="68">#REF!</definedName>
    <definedName name="ww" localSheetId="53">#REF!</definedName>
    <definedName name="ww">#REF!</definedName>
    <definedName name="www">'[4]NSETRAF data'!$AD$14:$AD$24</definedName>
    <definedName name="wwww">[4]NSEFARES!$E$55:$E$62</definedName>
    <definedName name="wwwwwww">'[4]NSETRAF data'!$F$14:$F$24</definedName>
    <definedName name="x">[4]NSEFARES!$C$55</definedName>
    <definedName name="xx">[4]NSEFARES!$C$37</definedName>
    <definedName name="xxx">[4]NSEFARES!$C$35</definedName>
    <definedName name="xxxx">[4]NSEFARES!$C$38</definedName>
    <definedName name="xxxxx">[4]NSEFARES!$C$56</definedName>
    <definedName name="xxxxxx">[4]NSEFARES!$C$39</definedName>
    <definedName name="z">[4]NSEFARES!$C$57</definedName>
    <definedName name="zz">[4]NSEFARES!$C$40</definedName>
    <definedName name="zzz">[4]NSEFARES!$C$58</definedName>
    <definedName name="zzzzz">[4]NSEFARES!$C$41</definedName>
    <definedName name="zzzzzzz">[4]NSEFARES!$C$59</definedName>
  </definedNames>
  <calcPr calcId="171027"/>
</workbook>
</file>

<file path=xl/calcChain.xml><?xml version="1.0" encoding="utf-8"?>
<calcChain xmlns="http://schemas.openxmlformats.org/spreadsheetml/2006/main">
  <c r="AP42" i="259" l="1"/>
  <c r="AO42" i="259"/>
  <c r="G76" i="23" l="1"/>
  <c r="E76" i="23"/>
  <c r="E74" i="23"/>
</calcChain>
</file>

<file path=xl/sharedStrings.xml><?xml version="1.0" encoding="utf-8"?>
<sst xmlns="http://schemas.openxmlformats.org/spreadsheetml/2006/main" count="1825" uniqueCount="1022">
  <si>
    <t>Index</t>
  </si>
  <si>
    <t>Killed</t>
  </si>
  <si>
    <t>Killed and seriously injured</t>
  </si>
  <si>
    <t>All casualties</t>
  </si>
  <si>
    <t>All casualties (GB)</t>
  </si>
  <si>
    <t>Millions</t>
  </si>
  <si>
    <t>Passenger kilometres</t>
  </si>
  <si>
    <t>Journey stages</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</si>
  <si>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</si>
  <si>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</si>
  <si>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</si>
  <si>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</si>
  <si>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</si>
  <si>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</si>
  <si>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</si>
  <si>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</si>
  <si>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</si>
  <si>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</si>
  <si>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</si>
  <si>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</si>
  <si>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</si>
  <si>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</si>
  <si>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</si>
  <si>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</si>
  <si>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</si>
  <si>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</si>
  <si>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</si>
  <si>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</si>
  <si>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</si>
  <si>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</si>
  <si>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</si>
  <si>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</si>
  <si>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</si>
  <si>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</si>
  <si>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</si>
  <si>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</si>
  <si>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</si>
  <si>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</si>
  <si>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Year</t>
  </si>
  <si>
    <t>Central London</t>
  </si>
  <si>
    <t>Inner London</t>
  </si>
  <si>
    <t>Outer London</t>
  </si>
  <si>
    <t>Greater London</t>
  </si>
  <si>
    <t>Heathrow</t>
  </si>
  <si>
    <t>Gatwick</t>
  </si>
  <si>
    <t>Stansted</t>
  </si>
  <si>
    <t>Luton</t>
  </si>
  <si>
    <t>London City</t>
  </si>
  <si>
    <t>Bus</t>
  </si>
  <si>
    <t>Underground</t>
  </si>
  <si>
    <t>Cycle</t>
  </si>
  <si>
    <t>Walk</t>
  </si>
  <si>
    <t>Period beginning</t>
  </si>
  <si>
    <t>Emirates Airline Journeys</t>
  </si>
  <si>
    <t>2014/15</t>
  </si>
  <si>
    <t>Kilometres per hour</t>
  </si>
  <si>
    <t>Average vehicle delay (minutes per kilometre) by functional sector of London. Working weekdays, by time period. TfL’s ‘network of interest’.</t>
  </si>
  <si>
    <t>Minutes per kilometre</t>
  </si>
  <si>
    <t>Seriously injured</t>
  </si>
  <si>
    <t>Number of people</t>
  </si>
  <si>
    <t>Month</t>
  </si>
  <si>
    <t>Number of hires</t>
  </si>
  <si>
    <t>Central cordon</t>
  </si>
  <si>
    <t>Inner cordon</t>
  </si>
  <si>
    <t>Boundary cordon</t>
  </si>
  <si>
    <t>Thousands</t>
  </si>
  <si>
    <t xml:space="preserve">Figure 2.2 </t>
  </si>
  <si>
    <t xml:space="preserve">Figure 2.3 </t>
  </si>
  <si>
    <t>Car</t>
  </si>
  <si>
    <t>Rail</t>
  </si>
  <si>
    <t>DLR</t>
  </si>
  <si>
    <t>Figure 2.4</t>
  </si>
  <si>
    <t>Figure 3.8</t>
  </si>
  <si>
    <t>Figure 3.10</t>
  </si>
  <si>
    <t>Figure 3.11</t>
  </si>
  <si>
    <t>Figure 3.15</t>
  </si>
  <si>
    <t>Figure 3.16</t>
  </si>
  <si>
    <t>LU/DLR</t>
  </si>
  <si>
    <t>Central AM peak</t>
  </si>
  <si>
    <t>Central PM peak</t>
  </si>
  <si>
    <t>Inner AM peak</t>
  </si>
  <si>
    <t>Inner PM peak</t>
  </si>
  <si>
    <t>Outer AM peak</t>
  </si>
  <si>
    <t>Outer PM peak</t>
  </si>
  <si>
    <t>Central inter-peak</t>
  </si>
  <si>
    <t>Inner inter-peak</t>
  </si>
  <si>
    <t>Outer inter-peak</t>
  </si>
  <si>
    <t>Slightly injured</t>
  </si>
  <si>
    <t>Figure 3.7</t>
  </si>
  <si>
    <t>Figure 3.12</t>
  </si>
  <si>
    <t>Figure 3.5</t>
  </si>
  <si>
    <t>Passenger kilometres and journey stages travelled by bus.</t>
  </si>
  <si>
    <t>Figure 3.14</t>
  </si>
  <si>
    <t>Central London cordon</t>
  </si>
  <si>
    <t>Inner London cordon</t>
  </si>
  <si>
    <t>London boundary cordon</t>
  </si>
  <si>
    <t>Long-term trends in cycling across strategic cordons and screenlines in London, 24-hour weekdays, both directions.</t>
  </si>
  <si>
    <t>Figure 2.1</t>
  </si>
  <si>
    <t>Figure 2.2</t>
  </si>
  <si>
    <t>Figure 2.3</t>
  </si>
  <si>
    <t>Tramlink</t>
  </si>
  <si>
    <t>Overground</t>
  </si>
  <si>
    <t>Back to Chapter 3</t>
  </si>
  <si>
    <t>*The Emirates Airline was closed on the following dates due to annual maintenance work.</t>
  </si>
  <si>
    <t>18th-23rd March 2013</t>
  </si>
  <si>
    <t>17th-22nd March 2014</t>
  </si>
  <si>
    <t>16th-21st March 2015</t>
  </si>
  <si>
    <t>2015/16</t>
  </si>
  <si>
    <t>Licensed PHVs</t>
  </si>
  <si>
    <t>Licensed PHV drivers</t>
  </si>
  <si>
    <t>Major injuries</t>
  </si>
  <si>
    <t>Figure 3.18</t>
  </si>
  <si>
    <t>Figure 3.17</t>
  </si>
  <si>
    <t>Mode</t>
  </si>
  <si>
    <t>Taxi/other</t>
  </si>
  <si>
    <t>Underground/DLR</t>
  </si>
  <si>
    <t>Private</t>
  </si>
  <si>
    <t>Taxi</t>
  </si>
  <si>
    <t>Total</t>
  </si>
  <si>
    <t>Daily number of motor vehicles crossing at the three cordons and Thames screenline. Index: 2000=100.</t>
  </si>
  <si>
    <t>Trends in HGV traffic (vehicle kilometres) in central, inner and outer London. Index: Year 2000=100.</t>
  </si>
  <si>
    <t>Central</t>
  </si>
  <si>
    <t>Inner</t>
  </si>
  <si>
    <t>Outer</t>
  </si>
  <si>
    <t>Greater</t>
  </si>
  <si>
    <t>Real bus fares (London)</t>
  </si>
  <si>
    <t>Real rail fares (UK)</t>
  </si>
  <si>
    <t>Real bus fares (UK)</t>
  </si>
  <si>
    <t>Real motoring costs (UK)</t>
  </si>
  <si>
    <t>Real Underground fares (London)</t>
  </si>
  <si>
    <t>Number of journey stages by Emirates Air Line.</t>
  </si>
  <si>
    <t>Passengers using TfL’s River Services.</t>
  </si>
  <si>
    <t>Back to Chapter 2</t>
  </si>
  <si>
    <t>Back to Chapter 6</t>
  </si>
  <si>
    <t>Back to title page</t>
  </si>
  <si>
    <t>Number of bus/coach occupants killed or seriously injured in London.</t>
  </si>
  <si>
    <t>2016/17</t>
  </si>
  <si>
    <t>Figure 6.17</t>
  </si>
  <si>
    <t>Figure 6.16</t>
  </si>
  <si>
    <t>Figure 6.14</t>
  </si>
  <si>
    <t>Figure 6.12</t>
  </si>
  <si>
    <t>Figure 6.9</t>
  </si>
  <si>
    <t>Figure 6.3</t>
  </si>
  <si>
    <t>Figure 6.2</t>
  </si>
  <si>
    <t>Recent trend of licensed London taxis and private hire vehicles.</t>
  </si>
  <si>
    <t>Number of people killed or injured while travelling on London Underground.</t>
  </si>
  <si>
    <t>Passenger kilometres and journey stages by London Trams.</t>
  </si>
  <si>
    <t>Number of terminal passengers by London area airport.</t>
  </si>
  <si>
    <t>Chapter 2 figures</t>
  </si>
  <si>
    <t>Chapter 3 figures</t>
  </si>
  <si>
    <t>Chapter 6 figures</t>
  </si>
  <si>
    <t>Aggregate travel volumes in Greater London. Estimated daily average number of journey stages, 1996-2016. Seven-day week.</t>
  </si>
  <si>
    <t>Trips in Greater London- trend in total travel demand by principal mode. Estimated daily average mumber of trips by main mode of travel, 1996 to 2016. Seven-day week.</t>
  </si>
  <si>
    <t>Modal shares of daily trips in London, 2016.</t>
  </si>
  <si>
    <t>Modal shares of daily journey stages in London, 2016.</t>
  </si>
  <si>
    <t>Figure 2.5</t>
  </si>
  <si>
    <t>Figure 2.6</t>
  </si>
  <si>
    <t>Figure 2.7</t>
  </si>
  <si>
    <t>Figure 2.8</t>
  </si>
  <si>
    <t>Figure 2.9</t>
  </si>
  <si>
    <t>Figure 2.10</t>
  </si>
  <si>
    <t>Proportion of all trips in London made using active, efficient and sustainable modes 2000-2016.</t>
  </si>
  <si>
    <t>Components of active, efficient and sustainable modes 2000-2016. Trip level.</t>
  </si>
  <si>
    <t>Mode share of trips by inner London residents. LTDS survey, 2005/06–2016/17.</t>
  </si>
  <si>
    <t>Mode share of trips by outer London residents, LTDS survey, 2005/06–2016/17.</t>
  </si>
  <si>
    <t>Trip-based mode share for active, efficient and sustainable modes, by borough of residence, LTDS 3 year average, 2014/15-2016/17.</t>
  </si>
  <si>
    <t>Figure 2.11</t>
  </si>
  <si>
    <t>Figure 2.12</t>
  </si>
  <si>
    <t>Figure 2.13</t>
  </si>
  <si>
    <t>Figure 2.14</t>
  </si>
  <si>
    <t>Comparative mode share of trips by time period, LTDS 2016/17.</t>
  </si>
  <si>
    <t>Purpose share of trips at night, LTDS 2016/17.</t>
  </si>
  <si>
    <t>Gender split of night trips, LTDS, 2016/17.</t>
  </si>
  <si>
    <t>Age split of night trips, LTDS 2016/17.</t>
  </si>
  <si>
    <t>Origin and destination of night trips, LTDS 2016/17.</t>
  </si>
  <si>
    <t>Figure 2.15</t>
  </si>
  <si>
    <t>Growth in journey stages on selected modes, 2001 to 2016.</t>
  </si>
  <si>
    <t>Night (22:00 to 03:59)</t>
  </si>
  <si>
    <t>Other time periods (04:00 to 21:59)</t>
  </si>
  <si>
    <t>Usual workplace</t>
  </si>
  <si>
    <t>Other work related</t>
  </si>
  <si>
    <t>Education</t>
  </si>
  <si>
    <t>Shopping and personal business</t>
  </si>
  <si>
    <t>Leisure</t>
  </si>
  <si>
    <t>Other</t>
  </si>
  <si>
    <t>Male</t>
  </si>
  <si>
    <t>Female</t>
  </si>
  <si>
    <t>05-16</t>
  </si>
  <si>
    <t>17-24</t>
  </si>
  <si>
    <t>25-44</t>
  </si>
  <si>
    <t>45-59</t>
  </si>
  <si>
    <t>60-64</t>
  </si>
  <si>
    <t>65+</t>
  </si>
  <si>
    <t>Early am</t>
  </si>
  <si>
    <t>Inter peak</t>
  </si>
  <si>
    <t>Evening</t>
  </si>
  <si>
    <t>Night</t>
  </si>
  <si>
    <t>Car driver</t>
  </si>
  <si>
    <t>Car passenger</t>
  </si>
  <si>
    <t>Motorcycle</t>
  </si>
  <si>
    <t>Within Central London</t>
  </si>
  <si>
    <t>Within Inner London</t>
  </si>
  <si>
    <t>Between Central &amp; Inner London</t>
  </si>
  <si>
    <t>Within Outer London</t>
  </si>
  <si>
    <t>Between Central &amp; Outer London</t>
  </si>
  <si>
    <t>Between Inner &amp; Outer London</t>
  </si>
  <si>
    <t>Between Greater London and rest of UK</t>
  </si>
  <si>
    <t>Percentage</t>
  </si>
  <si>
    <t>Bus (including tram)</t>
  </si>
  <si>
    <t>Borough</t>
  </si>
  <si>
    <t>Public transport</t>
  </si>
  <si>
    <t>City of London</t>
  </si>
  <si>
    <t>Camden</t>
  </si>
  <si>
    <t>Hackney</t>
  </si>
  <si>
    <t>Westminster</t>
  </si>
  <si>
    <t>Tower Hamlets</t>
  </si>
  <si>
    <t>Hammersmith &amp; Fulham</t>
  </si>
  <si>
    <t>Islington</t>
  </si>
  <si>
    <t>Haringey</t>
  </si>
  <si>
    <t>Southwark</t>
  </si>
  <si>
    <t>Lambeth</t>
  </si>
  <si>
    <t>Kensington &amp; Chelsea</t>
  </si>
  <si>
    <t>Newham</t>
  </si>
  <si>
    <t>Wandsworth</t>
  </si>
  <si>
    <t>Lewisham</t>
  </si>
  <si>
    <t>Brent</t>
  </si>
  <si>
    <t>Waltham Forest</t>
  </si>
  <si>
    <t>Ealing</t>
  </si>
  <si>
    <t>Richmond upon Thames</t>
  </si>
  <si>
    <t>Merton</t>
  </si>
  <si>
    <t>Greenwich</t>
  </si>
  <si>
    <t>Hounslow</t>
  </si>
  <si>
    <t>Barking &amp; Dagenham</t>
  </si>
  <si>
    <t>Barnet</t>
  </si>
  <si>
    <t>Kingston upon Thames</t>
  </si>
  <si>
    <t>Enfield</t>
  </si>
  <si>
    <t>Croydon</t>
  </si>
  <si>
    <t>Harrow</t>
  </si>
  <si>
    <t>Redbridge</t>
  </si>
  <si>
    <t>Sutton</t>
  </si>
  <si>
    <t>Bromley</t>
  </si>
  <si>
    <t>Havering</t>
  </si>
  <si>
    <t>Hillingdon</t>
  </si>
  <si>
    <t>Bexley</t>
  </si>
  <si>
    <t>Public</t>
  </si>
  <si>
    <t>Sustainable</t>
  </si>
  <si>
    <t>Mode share of trips by inner London residents, LTDS survey, 2005/06–2016/17.</t>
  </si>
  <si>
    <t>Mode share of trips by outer London residents. LTDS survey, 2005/06–2016/17.</t>
  </si>
  <si>
    <t>Sustainable mode share</t>
  </si>
  <si>
    <t>Active, efficient and sustainable mode share (trips)</t>
  </si>
  <si>
    <t>Active, efficient and sustainable mode share (stages)</t>
  </si>
  <si>
    <t>Bus/Tram</t>
  </si>
  <si>
    <t xml:space="preserve"> Rail</t>
  </si>
  <si>
    <t xml:space="preserve"> Underground</t>
  </si>
  <si>
    <t xml:space="preserve"> Bus</t>
  </si>
  <si>
    <t xml:space="preserve"> Car driver</t>
  </si>
  <si>
    <t xml:space="preserve"> Population</t>
  </si>
  <si>
    <t>Cycle trips</t>
  </si>
  <si>
    <t xml:space="preserve">Public transport trips </t>
  </si>
  <si>
    <t>Private transport trips</t>
  </si>
  <si>
    <t>Walk trips</t>
  </si>
  <si>
    <t xml:space="preserve">Trips in Greater London- trend in total travel demand by principal mode. </t>
  </si>
  <si>
    <t>Estimated daily average mumber of trips by main mode of travel, 1996 to 2016. Seven-day week.</t>
  </si>
  <si>
    <t>Underground
/DLR</t>
  </si>
  <si>
    <t xml:space="preserve"> Percentage</t>
  </si>
  <si>
    <t>Journey Purpose</t>
  </si>
  <si>
    <t>Gender</t>
  </si>
  <si>
    <t>Age</t>
  </si>
  <si>
    <t>Figure 3.2</t>
  </si>
  <si>
    <t>Figure 3.3</t>
  </si>
  <si>
    <t>Figure 3.4</t>
  </si>
  <si>
    <t>Figure 3.1</t>
  </si>
  <si>
    <t>Trend in journey stages on selected modes, 2000 to 2016.</t>
  </si>
  <si>
    <t>Growth in demand (journey stages) on the principal public transport modes compared with growth in population and employment in London, 2000 to 2016</t>
  </si>
  <si>
    <t>Recent trend in bus passenger journeys per day, 13 financial period moving average.</t>
  </si>
  <si>
    <t>Recent trend in night bus patronage.</t>
  </si>
  <si>
    <t>Passenger kilometres and journey stages by Underground.</t>
  </si>
  <si>
    <t>Recent trend in Underground passenger journeys per day, 13 financial period moving average.</t>
  </si>
  <si>
    <t>Passenger kilometres and journey stages by London Overground and TfL Rail.</t>
  </si>
  <si>
    <t>Figure 3.9</t>
  </si>
  <si>
    <t>Passenger kilometres and journey stages by DLR.</t>
  </si>
  <si>
    <t>Figure 3.13</t>
  </si>
  <si>
    <t>Number of walk and cycle trips in London on an average day, 2000-2016.</t>
  </si>
  <si>
    <t>Mean cycle distance (per person) for cycle trips undertaken by London residents aged 5 and over.</t>
  </si>
  <si>
    <t>Total daily cycle kilometres in central London.</t>
  </si>
  <si>
    <t>Santander Cycles hire. Trend in monthly cycle hires.</t>
  </si>
  <si>
    <t>Figure 3.19</t>
  </si>
  <si>
    <t>Figure 3.20</t>
  </si>
  <si>
    <t>Figure 3.21</t>
  </si>
  <si>
    <t>Trend in number of pedestrians crossing River Thames in Greater London and central London between April and July.</t>
  </si>
  <si>
    <t>Trends in road traffic (vehicle kilometres), all motor vehicles in central, inner, outer and Greater London with national comparison. Index: Year 2000=100.</t>
  </si>
  <si>
    <t>Trends in road traffic (traffic flows), all motor vehicles in central, inner and outer London, 13 period average. Index: P13 2006/07=100.</t>
  </si>
  <si>
    <t>Figure 3.22</t>
  </si>
  <si>
    <t>Figure 3.23</t>
  </si>
  <si>
    <t>Figure  3.22</t>
  </si>
  <si>
    <t>Trends in motorised vehicle kilometres in London, 2000-2016, by main vehicle type.</t>
  </si>
  <si>
    <t>Trend in cars crossing TfL cordons.</t>
  </si>
  <si>
    <t>Figure 3.24</t>
  </si>
  <si>
    <t>Figure 3.25</t>
  </si>
  <si>
    <t>Figure 3.26</t>
  </si>
  <si>
    <t>Figure 3.27</t>
  </si>
  <si>
    <t>Figure 3.28</t>
  </si>
  <si>
    <t>Average person trip rate by car (as driver or passenger) for London residents. LTDS.</t>
  </si>
  <si>
    <t>Trends in LGV traffic (vehicle kilometres) in central, inner, outer and Greater London. Index: Year 2000=100.</t>
  </si>
  <si>
    <t>Daily number of light goods vehicles crossings at the three cordons: 24 hour flows, 1990-2016.</t>
  </si>
  <si>
    <t>Figure 3.29</t>
  </si>
  <si>
    <t>Figure 3.30</t>
  </si>
  <si>
    <t>Figure 3.31</t>
  </si>
  <si>
    <t>Figure 3.32</t>
  </si>
  <si>
    <t>Figure 3.33</t>
  </si>
  <si>
    <t>Daily number of heavy goods vehicles crossing at the three cordons: 24 hour flows, 1990-2016.</t>
  </si>
  <si>
    <t>Weekday AM peak entries to the central London Congestion Charging zone by principal, vehicle type, 2016.</t>
  </si>
  <si>
    <t>Number of goods vehicles entering the central London Congestion Charging zone during the weekday morning peak, 2016.</t>
  </si>
  <si>
    <t>Figure 3.34</t>
  </si>
  <si>
    <t>Number of international visits to London.</t>
  </si>
  <si>
    <t>7th-11th March 2016</t>
  </si>
  <si>
    <t>13th-18th March 2017</t>
  </si>
  <si>
    <t>2015 P10</t>
  </si>
  <si>
    <t>2015 P11</t>
  </si>
  <si>
    <t>2015 P12</t>
  </si>
  <si>
    <t>2015 P13</t>
  </si>
  <si>
    <t>2016 P1</t>
  </si>
  <si>
    <t>2016 P2</t>
  </si>
  <si>
    <t>2016 P3</t>
  </si>
  <si>
    <t>2016 P4</t>
  </si>
  <si>
    <t>2016 P5</t>
  </si>
  <si>
    <t>2016 P6</t>
  </si>
  <si>
    <t>2016 P7</t>
  </si>
  <si>
    <t>2016 P8</t>
  </si>
  <si>
    <t>2016 P9</t>
  </si>
  <si>
    <t>2016 P10</t>
  </si>
  <si>
    <t>2016 P11</t>
  </si>
  <si>
    <t>2016 P12</t>
  </si>
  <si>
    <t>2016 P13</t>
  </si>
  <si>
    <t>2017 P1</t>
  </si>
  <si>
    <t>2017 P2</t>
  </si>
  <si>
    <t>2017 P3</t>
  </si>
  <si>
    <t>2017 P4</t>
  </si>
  <si>
    <t>2017 P5</t>
  </si>
  <si>
    <t>2017 P6</t>
  </si>
  <si>
    <t>2017 P7</t>
  </si>
  <si>
    <t xml:space="preserve"> Passenger kilometres - London Overground</t>
  </si>
  <si>
    <t xml:space="preserve"> Journey stages - London Overground</t>
  </si>
  <si>
    <t xml:space="preserve"> Train kilometres operated - London Overground</t>
  </si>
  <si>
    <t>Journey stages - TfL Rail</t>
  </si>
  <si>
    <t>Passenger kilometres - TfL Rail</t>
  </si>
  <si>
    <t>Train kilometres operated - TfL Rail</t>
  </si>
  <si>
    <t>Central London - northbound and southbound</t>
  </si>
  <si>
    <t>Greater London - northbound and southbound</t>
  </si>
  <si>
    <t>Licensed taxis</t>
  </si>
  <si>
    <t>Licensed taxi drivers</t>
  </si>
  <si>
    <t>Licensed private hire operators</t>
  </si>
  <si>
    <t>Chapter 2: Overall trends in travel demand and mode shares</t>
  </si>
  <si>
    <t>Chapter 3: Travel demand trends by principal travel mode</t>
  </si>
  <si>
    <t>Chapter 6: The wider street environment</t>
  </si>
  <si>
    <t>Chapter 8: Public Transport: Customer experience</t>
  </si>
  <si>
    <t>Chapter 9: Supporting London's development</t>
  </si>
  <si>
    <t>Chapter 10: London's Opportunity Areas and central London</t>
  </si>
  <si>
    <t>National Rail/London Overground</t>
  </si>
  <si>
    <t>Public transport stages</t>
  </si>
  <si>
    <t>Population</t>
  </si>
  <si>
    <t>Employment</t>
  </si>
  <si>
    <t>Millions per day</t>
  </si>
  <si>
    <t>13/14</t>
  </si>
  <si>
    <t>14/15</t>
  </si>
  <si>
    <t>15/16</t>
  </si>
  <si>
    <t>16/17</t>
  </si>
  <si>
    <t>17/18</t>
  </si>
  <si>
    <t>13 period moving average</t>
  </si>
  <si>
    <t>Bus Journeys</t>
  </si>
  <si>
    <t>13 period average</t>
  </si>
  <si>
    <t>13 period average - minus Olympic effect</t>
  </si>
  <si>
    <t>Underground journeys per day</t>
  </si>
  <si>
    <t>Cycle distance pp</t>
  </si>
  <si>
    <t>km</t>
  </si>
  <si>
    <t xml:space="preserve"> Outer London</t>
  </si>
  <si>
    <t>Greater London - all roads</t>
  </si>
  <si>
    <t>Great Britain</t>
  </si>
  <si>
    <t>2017/18</t>
  </si>
  <si>
    <t>Trip rate</t>
  </si>
  <si>
    <t>Daily number of light goods vehicles crossing at the three cordons: 24 hour flows, 1990-2016.</t>
  </si>
  <si>
    <t xml:space="preserve"> Central cordon</t>
  </si>
  <si>
    <t xml:space="preserve"> Inner cordon</t>
  </si>
  <si>
    <t xml:space="preserve"> Boundary cordon</t>
  </si>
  <si>
    <t>09;00</t>
  </si>
  <si>
    <t>LGV</t>
  </si>
  <si>
    <t>HGV</t>
  </si>
  <si>
    <t>Other Modes</t>
  </si>
  <si>
    <t>Business</t>
  </si>
  <si>
    <t>Holiday</t>
  </si>
  <si>
    <t>Miscellaneous</t>
  </si>
  <si>
    <t>Study</t>
  </si>
  <si>
    <t>Visits to friends and relatives</t>
  </si>
  <si>
    <t>Sum of Visits (000s)</t>
  </si>
  <si>
    <t>Thames Screenline</t>
  </si>
  <si>
    <t xml:space="preserve">  Central London cordon</t>
  </si>
  <si>
    <t xml:space="preserve">  Inner London cordon</t>
  </si>
  <si>
    <t xml:space="preserve">  London boundary cordon</t>
  </si>
  <si>
    <t xml:space="preserve">  Thames screenline</t>
  </si>
  <si>
    <t>Cars and taxis</t>
  </si>
  <si>
    <t>LGVs</t>
  </si>
  <si>
    <t>HGVs</t>
  </si>
  <si>
    <t>TfL Rail</t>
  </si>
  <si>
    <t>2014 Q1</t>
  </si>
  <si>
    <t>2014 Q2</t>
  </si>
  <si>
    <t>2014 Q3</t>
  </si>
  <si>
    <t>2014 Q4</t>
  </si>
  <si>
    <t>2015 Q1</t>
  </si>
  <si>
    <t>2015 Q2</t>
  </si>
  <si>
    <t>2015 Q3</t>
  </si>
  <si>
    <t>2015 Q4</t>
  </si>
  <si>
    <t>2016 Q1</t>
  </si>
  <si>
    <t>2016 Q2</t>
  </si>
  <si>
    <t>2016 Q3</t>
  </si>
  <si>
    <t>2016 Q4</t>
  </si>
  <si>
    <t>2017 Q1</t>
  </si>
  <si>
    <t>2017 Q2</t>
  </si>
  <si>
    <t>Cycle stages</t>
  </si>
  <si>
    <t>Figure 6.7</t>
  </si>
  <si>
    <t>Figure 6.8</t>
  </si>
  <si>
    <t>Figure 6.10</t>
  </si>
  <si>
    <t>Mean health experience score (out of 10) by individual Healthy Streets Indicator and ‘movement’ category of street.</t>
  </si>
  <si>
    <t>Figure 6.11</t>
  </si>
  <si>
    <t>Figure 6.13</t>
  </si>
  <si>
    <t>Figure 6.18</t>
  </si>
  <si>
    <t>Figure 6.19</t>
  </si>
  <si>
    <t>Figure 6.20</t>
  </si>
  <si>
    <t>Figure 6.21</t>
  </si>
  <si>
    <t>Figure 6.22</t>
  </si>
  <si>
    <t>Correlation between overall Healthy Streets score and perceived level traffic</t>
  </si>
  <si>
    <t>Attitudes to walking: Convenience and reliability.</t>
  </si>
  <si>
    <t>Attitudes to walking: Feeling good.</t>
  </si>
  <si>
    <t>Attitudes to walking: Social, environmental and aspirational factors.</t>
  </si>
  <si>
    <t>Attitudes to walking: State of the walk environment and attitudes to safety.</t>
  </si>
  <si>
    <t>Attitudes to walking: Resistance to walking.</t>
  </si>
  <si>
    <t>Attitudes to cycling: Emotional and social factors.</t>
  </si>
  <si>
    <t>Attitudes to cycling: Convenience and facility factors.</t>
  </si>
  <si>
    <t>Attitudes to cycling: Factors relating to confidence.</t>
  </si>
  <si>
    <t>Long-term trend for road traffic casualties in London, by severity of injury. Index: 2005-2009 average baseline = 100.</t>
  </si>
  <si>
    <t>Average traffic speed (kilometres per hour) by functional sector of London. Working weekdays by time period. TfL’s ‘network of interest’.</t>
  </si>
  <si>
    <t>AM peak journey time reliability on the TLRN. Percentage of journeys completed within an allowable ‘excess’ of a normalised average journey time.</t>
  </si>
  <si>
    <t>Emissions of CO2 from road transport in Greater London – short term trend 2013-2016.</t>
  </si>
  <si>
    <t>Emissions of NOx from road transport in Greater London – short term trend 2013-2016.</t>
  </si>
  <si>
    <t>Emissions of PM10 from road transport in Greater London – short term trend 2013-2016.</t>
  </si>
  <si>
    <t>Average traffic level</t>
  </si>
  <si>
    <t>Street</t>
  </si>
  <si>
    <t>Healthy Streets experience score</t>
  </si>
  <si>
    <t>Attitudes to walking: Convenience and reliability. screenline. Index: 2000=100.</t>
  </si>
  <si>
    <t>Walking is a convenient way of getting about</t>
  </si>
  <si>
    <t>Walking is good for journeys in my local area</t>
  </si>
  <si>
    <t>Walking is a reliable way of getting around London</t>
  </si>
  <si>
    <t>Walking is good for rush hour journeys in London</t>
  </si>
  <si>
    <t>Walking is the fastest way to travel for short journeys</t>
  </si>
  <si>
    <t>It’s a good way to get fit</t>
  </si>
  <si>
    <t>Walking gives me time to think</t>
  </si>
  <si>
    <t>Walking is enjoyable</t>
  </si>
  <si>
    <t>Walking is an interesting way to travel</t>
  </si>
  <si>
    <t>Walking in London is a pleasurable experience</t>
  </si>
  <si>
    <t>I feel more relaxed when I walk to my destination</t>
  </si>
  <si>
    <t>Walking sets a good example to children</t>
  </si>
  <si>
    <t>Walking makes a difference to improving the environment</t>
  </si>
  <si>
    <t>Walking is a method of transport that I would want to be seen using</t>
  </si>
  <si>
    <t>Walking for 15 minutes is something I would happily consider</t>
  </si>
  <si>
    <t>Walking is a method of transport that I would use/recommend</t>
  </si>
  <si>
    <t>Traffic fumes make people dislike walking on London's streets</t>
  </si>
  <si>
    <t>I don't feel safe walking by myself in my local area</t>
  </si>
  <si>
    <t>Dirty and vandalised streets make people dislike walking in London</t>
  </si>
  <si>
    <t>I don't think there is enough pedestrian information and signposts in my local area</t>
  </si>
  <si>
    <t>I see no reason why I should consider walking for journeys that would take more than 15 minutes on foot</t>
  </si>
  <si>
    <t>I can't be bothered to walk for journeys that would take more than 15 minutes on foot</t>
  </si>
  <si>
    <t>Walking is only for people who cannot afford other ways of getting there</t>
  </si>
  <si>
    <t>Cycling is becoming more popular</t>
  </si>
  <si>
    <t>Cycling is enjoyable</t>
  </si>
  <si>
    <t>Cycling makes a positive contribution to the quality of life in London</t>
  </si>
  <si>
    <t>Cycling is a good social activity</t>
  </si>
  <si>
    <t>Cycling is a method of transport that you would want to be seen using</t>
  </si>
  <si>
    <t>Cycling is a convenient way of getting around</t>
  </si>
  <si>
    <t>Cycling is the fastest way to travel for short journeys</t>
  </si>
  <si>
    <t>My local area is good for cycling</t>
  </si>
  <si>
    <t>There are good facilities for cyclists in London</t>
  </si>
  <si>
    <t>Cyclists are vulnerable to other road users</t>
  </si>
  <si>
    <t>Traffic makes people afraid of cycling on London streets</t>
  </si>
  <si>
    <t>Cycling is not for people like me</t>
  </si>
  <si>
    <t>Cycling is a safe way of getting about</t>
  </si>
  <si>
    <t>I feel confident cycling on London's roads</t>
  </si>
  <si>
    <t>2005-09 average</t>
  </si>
  <si>
    <t>Source</t>
  </si>
  <si>
    <t>Exhaust</t>
  </si>
  <si>
    <t>Brake Wear</t>
  </si>
  <si>
    <t>Tyre Wear</t>
  </si>
  <si>
    <t>Resuspension</t>
  </si>
  <si>
    <t>RT Source</t>
  </si>
  <si>
    <t xml:space="preserve"> Motorcycle</t>
  </si>
  <si>
    <t xml:space="preserve"> Taxi</t>
  </si>
  <si>
    <t xml:space="preserve"> Petrol Car</t>
  </si>
  <si>
    <t xml:space="preserve"> Diesel Car</t>
  </si>
  <si>
    <t xml:space="preserve"> Petrol LGV</t>
  </si>
  <si>
    <t xml:space="preserve"> Diesel LGV</t>
  </si>
  <si>
    <t xml:space="preserve"> TfL Bus</t>
  </si>
  <si>
    <t xml:space="preserve"> Non-TfL Bus and Coach</t>
  </si>
  <si>
    <t xml:space="preserve"> Artic HGV</t>
  </si>
  <si>
    <t xml:space="preserve"> Rigid HGV</t>
  </si>
  <si>
    <t>Tpa</t>
  </si>
  <si>
    <t>Overall satisfaction</t>
  </si>
  <si>
    <t>Things to see and do</t>
  </si>
  <si>
    <t>Clean air</t>
  </si>
  <si>
    <t>Not too noisy</t>
  </si>
  <si>
    <t>Easy to cross</t>
  </si>
  <si>
    <t>Places to stop and rest</t>
  </si>
  <si>
    <t>Shade and shelter</t>
  </si>
  <si>
    <t>People feel relaxed</t>
  </si>
  <si>
    <t>People feel safe</t>
  </si>
  <si>
    <t>Low movement</t>
  </si>
  <si>
    <t>Medium movement</t>
  </si>
  <si>
    <t>High movement</t>
  </si>
  <si>
    <t>Grand Total</t>
  </si>
  <si>
    <t>Chapter 8 figures</t>
  </si>
  <si>
    <t>Figure 8.1</t>
  </si>
  <si>
    <t>Figure 8.2</t>
  </si>
  <si>
    <t>Figure 8.3</t>
  </si>
  <si>
    <t>Figure 8.4</t>
  </si>
  <si>
    <t>Figure 8.5</t>
  </si>
  <si>
    <t>Figure 8.6</t>
  </si>
  <si>
    <t>Figure 8.7</t>
  </si>
  <si>
    <t>Figure 8.8</t>
  </si>
  <si>
    <t>Figure 8.11</t>
  </si>
  <si>
    <t>Overall customer evaluation scores for each of the main public transport modes</t>
  </si>
  <si>
    <t>Percentage of people agreeing with the proposition that ‘TfL cares about its customers’. Quarterly series.</t>
  </si>
  <si>
    <t xml:space="preserve">Reported crime on TfL’s public transport networks. Rate per million passanger journeys. </t>
  </si>
  <si>
    <t>Public transport fare trends – London and UK compared. Index: 1999/00 = 100</t>
  </si>
  <si>
    <t>Extent to which people agree that TfL provides value for money.</t>
  </si>
  <si>
    <t>Projected changes to Londoners’ diversity to 2040.</t>
  </si>
  <si>
    <t>Trip rate by disability group, LTDS 3 year average 2014/15-2016/17.</t>
  </si>
  <si>
    <t>Figure 8.12</t>
  </si>
  <si>
    <t>Figure 8.13</t>
  </si>
  <si>
    <t>Level of agreement with the proposition that ‘TfL is making it easier for disabled people to get around’. All respondents.</t>
  </si>
  <si>
    <t>Level of agreement with the proposition that ‘TfL is making it easier for disabled people to get around’. Disabled respondents only.</t>
  </si>
  <si>
    <t>Chapter 10 figures</t>
  </si>
  <si>
    <t>Chapter 9 figures</t>
  </si>
  <si>
    <t>Figure 9.1</t>
  </si>
  <si>
    <t>Figure 9.2</t>
  </si>
  <si>
    <t>Figure 9.3</t>
  </si>
  <si>
    <t>Figure 9.4</t>
  </si>
  <si>
    <t>Figure 10.2</t>
  </si>
  <si>
    <t>Figure 10.3</t>
  </si>
  <si>
    <t>Figure 10.6</t>
  </si>
  <si>
    <t>Figure 10.7</t>
  </si>
  <si>
    <t>Change in number of jobs, people and homes on Greater London 2009-2016.</t>
  </si>
  <si>
    <t>Ratio of London and wider South East average house prices to UK average.</t>
  </si>
  <si>
    <t>Relationship of average house prices to PTAL value.</t>
  </si>
  <si>
    <t>Percentage of the London population residing in each PTAL, 2001 and 2011.</t>
  </si>
  <si>
    <t>Back to Chapter 8</t>
  </si>
  <si>
    <t>Back to Chapter 9</t>
  </si>
  <si>
    <t>Morning peak travel to the Isle of Dogs (including Canary Wharf) by mode of transport, 1988 to 2015.</t>
  </si>
  <si>
    <t>Evolution of active, efficient and sustainable mode share for travel to London Docklands in the weekday morning peak, showing key additions to the local public transport network.</t>
  </si>
  <si>
    <t>People entering central London in the weekday morning peak, 1978 to 2016</t>
  </si>
  <si>
    <t>Trends by road based mode of transport for people entering central London during the weekday morning peak. Index year 2000=100.</t>
  </si>
  <si>
    <t>Back to Chapter 10</t>
  </si>
  <si>
    <t xml:space="preserve">**The reason for the reduction in numbers of Major injuries to passengers in 2014/15 was a change to the list of 'specified injuries' in RIDDOR 2013 (which replaced the previous list of 'major injuries' in RIDDOR 1995). ‘Dislocation’ has now been removed from the ‘major’ (now specified injury) definition.
Also, the number of Passenger Fatalities for 2013/14 has been revised from 1 to 3, following receipt of HM Coroners verdicts for two incidents (at Green Park and Latimer Road) that we previously classified as ‘Suicide’, but were ruled to be ‘Accidental death’.
</t>
  </si>
  <si>
    <t>Black, Asian and minority ethnic (BAME)</t>
  </si>
  <si>
    <t>Women and girls</t>
  </si>
  <si>
    <t>Older people 65-79</t>
  </si>
  <si>
    <t>Older people over 80</t>
  </si>
  <si>
    <t>Younger people, aged under 25</t>
  </si>
  <si>
    <t>Disabled people 16+</t>
  </si>
  <si>
    <t>People on low incomes</t>
  </si>
  <si>
    <t>LGBT</t>
  </si>
  <si>
    <t>Jobs</t>
  </si>
  <si>
    <t>People</t>
  </si>
  <si>
    <t>Homes</t>
  </si>
  <si>
    <t>London</t>
  </si>
  <si>
    <t>Outer Metropolitan Area</t>
  </si>
  <si>
    <t>Rest of South East</t>
  </si>
  <si>
    <t>Q4 1973</t>
  </si>
  <si>
    <t>Q1 1974</t>
  </si>
  <si>
    <t>Q2 1974</t>
  </si>
  <si>
    <t>Q3 1974</t>
  </si>
  <si>
    <t>Q4 1974</t>
  </si>
  <si>
    <t>Q1 1975</t>
  </si>
  <si>
    <t>Q2 1975</t>
  </si>
  <si>
    <t>Q3 1975</t>
  </si>
  <si>
    <t>Q4 1975</t>
  </si>
  <si>
    <t>Q1 1976</t>
  </si>
  <si>
    <t>Q2 1976</t>
  </si>
  <si>
    <t>Q3 1976</t>
  </si>
  <si>
    <t>Q4 1976</t>
  </si>
  <si>
    <t>Q1 1977</t>
  </si>
  <si>
    <t>Q2 1977</t>
  </si>
  <si>
    <t>Q3 1977</t>
  </si>
  <si>
    <t>Q4 1977</t>
  </si>
  <si>
    <t>Q1 1978</t>
  </si>
  <si>
    <t>Q2 1978</t>
  </si>
  <si>
    <t>Q3 1978</t>
  </si>
  <si>
    <t>Q4 1978</t>
  </si>
  <si>
    <t>Q1 1979</t>
  </si>
  <si>
    <t>Q2 1979</t>
  </si>
  <si>
    <t>Q3 1979</t>
  </si>
  <si>
    <t>Q4 1979</t>
  </si>
  <si>
    <t>Q1 1980</t>
  </si>
  <si>
    <t>Q2 1980</t>
  </si>
  <si>
    <t>Q3 1980</t>
  </si>
  <si>
    <t>Q4 1980</t>
  </si>
  <si>
    <t>Q1 1981</t>
  </si>
  <si>
    <t>Q2 1981</t>
  </si>
  <si>
    <t>Q3 1981</t>
  </si>
  <si>
    <t>Q4 1981</t>
  </si>
  <si>
    <t>Q1 1982</t>
  </si>
  <si>
    <t>Q2 1982</t>
  </si>
  <si>
    <t>Q3 1982</t>
  </si>
  <si>
    <t>Q4 1982</t>
  </si>
  <si>
    <t>Q1 1983</t>
  </si>
  <si>
    <t>Q2 1983</t>
  </si>
  <si>
    <t>Q3 1983</t>
  </si>
  <si>
    <t>Q4 1983</t>
  </si>
  <si>
    <t>Q1 1984</t>
  </si>
  <si>
    <t>Q2 1984</t>
  </si>
  <si>
    <t>Q3 1984</t>
  </si>
  <si>
    <t>Q4 1984</t>
  </si>
  <si>
    <t>Q1 1985</t>
  </si>
  <si>
    <t>Q2 1985</t>
  </si>
  <si>
    <t>Q3 1985</t>
  </si>
  <si>
    <t>Q4 1985</t>
  </si>
  <si>
    <t>Q1 1986</t>
  </si>
  <si>
    <t>Q2 1986</t>
  </si>
  <si>
    <t>Q3 1986</t>
  </si>
  <si>
    <t>Q4 1986</t>
  </si>
  <si>
    <t>Q1 1987</t>
  </si>
  <si>
    <t>Q2 1987</t>
  </si>
  <si>
    <t>Q3 1987</t>
  </si>
  <si>
    <t>Q4 1987</t>
  </si>
  <si>
    <t>Q1 1988</t>
  </si>
  <si>
    <t>Q2 1988</t>
  </si>
  <si>
    <t>Q3 1988</t>
  </si>
  <si>
    <t>Q4 1988</t>
  </si>
  <si>
    <t>Q1 1989</t>
  </si>
  <si>
    <t>Q2 1989</t>
  </si>
  <si>
    <t>Q3 1989</t>
  </si>
  <si>
    <t>Q4 1989</t>
  </si>
  <si>
    <t>Q1 1990</t>
  </si>
  <si>
    <t>Q2 1990</t>
  </si>
  <si>
    <t>Q3 1990</t>
  </si>
  <si>
    <t>Q4 1990</t>
  </si>
  <si>
    <t>Q1 1991</t>
  </si>
  <si>
    <t>Q2 1991</t>
  </si>
  <si>
    <t>Q3 1991</t>
  </si>
  <si>
    <t>Q4 1991</t>
  </si>
  <si>
    <t>Q1 1992</t>
  </si>
  <si>
    <t>Q2 1992</t>
  </si>
  <si>
    <t>Q3 1992</t>
  </si>
  <si>
    <t>Q4 1992</t>
  </si>
  <si>
    <t>Q1 1993</t>
  </si>
  <si>
    <t>Q2 1993</t>
  </si>
  <si>
    <t>Q3 1993</t>
  </si>
  <si>
    <t>Q4 1993</t>
  </si>
  <si>
    <t>Q1 1994</t>
  </si>
  <si>
    <t>Q2 1994</t>
  </si>
  <si>
    <t>Q3 1994</t>
  </si>
  <si>
    <t>Q4 1994</t>
  </si>
  <si>
    <t>Q1 1995</t>
  </si>
  <si>
    <t>Q2 1995</t>
  </si>
  <si>
    <t>Q3 1995</t>
  </si>
  <si>
    <t>Q4 1995</t>
  </si>
  <si>
    <t>Q1 1996</t>
  </si>
  <si>
    <t>Q2 1996</t>
  </si>
  <si>
    <t>Q3 1996</t>
  </si>
  <si>
    <t>Q4 1996</t>
  </si>
  <si>
    <t>Q1 1997</t>
  </si>
  <si>
    <t>Q2 1997</t>
  </si>
  <si>
    <t>Q3 1997</t>
  </si>
  <si>
    <t>Q4 1997</t>
  </si>
  <si>
    <t>Q1 1998</t>
  </si>
  <si>
    <t>Q2 1998</t>
  </si>
  <si>
    <t>Q3 1998</t>
  </si>
  <si>
    <t>Q4 1998</t>
  </si>
  <si>
    <t>Q1 1999</t>
  </si>
  <si>
    <t>Q2 1999</t>
  </si>
  <si>
    <t>Q3 1999</t>
  </si>
  <si>
    <t>Q4 1999</t>
  </si>
  <si>
    <t>Q1 2000</t>
  </si>
  <si>
    <t>Q2 2000</t>
  </si>
  <si>
    <t>Q3 2000</t>
  </si>
  <si>
    <t>Q4 2000</t>
  </si>
  <si>
    <t>Q1 2001</t>
  </si>
  <si>
    <t>Q2 2001</t>
  </si>
  <si>
    <t>Q3 2001</t>
  </si>
  <si>
    <t>Q4 2001</t>
  </si>
  <si>
    <t>Q1 2002</t>
  </si>
  <si>
    <t>Q2 2002</t>
  </si>
  <si>
    <t>Q3 2002</t>
  </si>
  <si>
    <t>Q4 2002</t>
  </si>
  <si>
    <t>Q1 2003</t>
  </si>
  <si>
    <t>Q2 2003</t>
  </si>
  <si>
    <t>Q3 2003</t>
  </si>
  <si>
    <t>Q4 2003</t>
  </si>
  <si>
    <t>Q1 2004</t>
  </si>
  <si>
    <t>Q2 2004</t>
  </si>
  <si>
    <t>Q3 2004</t>
  </si>
  <si>
    <t>Q4 2004</t>
  </si>
  <si>
    <t>Q1 2005</t>
  </si>
  <si>
    <t>Q2 2005</t>
  </si>
  <si>
    <t>Q3 2005</t>
  </si>
  <si>
    <t>Q4 2005</t>
  </si>
  <si>
    <t>Q1 2006</t>
  </si>
  <si>
    <t>Q2 2006</t>
  </si>
  <si>
    <t>Q3 2006</t>
  </si>
  <si>
    <t>Q4 2006</t>
  </si>
  <si>
    <t>Q1 2007</t>
  </si>
  <si>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</si>
  <si>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</si>
  <si>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</si>
  <si>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</si>
  <si>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</si>
  <si>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</si>
  <si>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</si>
  <si>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</si>
  <si>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</si>
  <si>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</si>
  <si>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</si>
  <si>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</si>
  <si>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</si>
  <si>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</si>
  <si>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</si>
  <si>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</si>
  <si>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</si>
  <si>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Q3 2011</t>
  </si>
  <si>
    <t>Q4 2011</t>
  </si>
  <si>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</si>
  <si>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</si>
  <si>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</si>
  <si>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</si>
  <si>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</si>
  <si>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</si>
  <si>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</si>
  <si>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</si>
  <si>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</si>
  <si>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</si>
  <si>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</si>
  <si>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</si>
  <si>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</si>
  <si>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</si>
  <si>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</si>
  <si>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</si>
  <si>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</si>
  <si>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Q2 2016</t>
  </si>
  <si>
    <t>Q3 2016</t>
  </si>
  <si>
    <t>Q4 2016</t>
  </si>
  <si>
    <t>Q1 2017</t>
  </si>
  <si>
    <t>Q2 2017</t>
  </si>
  <si>
    <t>Q3 2017</t>
  </si>
  <si>
    <t>PTAL Zone</t>
  </si>
  <si>
    <t>1a</t>
  </si>
  <si>
    <t>1b</t>
  </si>
  <si>
    <t>6a</t>
  </si>
  <si>
    <t>6b</t>
  </si>
  <si>
    <t>All</t>
  </si>
  <si>
    <t>House price (£)</t>
  </si>
  <si>
    <t>PTAL</t>
  </si>
  <si>
    <t>Q1</t>
  </si>
  <si>
    <t>Q2</t>
  </si>
  <si>
    <t>Q3</t>
  </si>
  <si>
    <t>Q4</t>
  </si>
  <si>
    <t>Strongly/slightly agree</t>
  </si>
  <si>
    <t>Strongly/slightly disagree</t>
  </si>
  <si>
    <t>Neither</t>
  </si>
  <si>
    <t>July 2012</t>
  </si>
  <si>
    <t>Sept 2012</t>
  </si>
  <si>
    <t>Dec 2012</t>
  </si>
  <si>
    <t>Mar 2013</t>
  </si>
  <si>
    <t>June 2013</t>
  </si>
  <si>
    <t>Sept 2013</t>
  </si>
  <si>
    <t>Dec 2013</t>
  </si>
  <si>
    <t>Mar 2014</t>
  </si>
  <si>
    <t>June 2014</t>
  </si>
  <si>
    <t>Sept 2014</t>
  </si>
  <si>
    <t>Dec 2014</t>
  </si>
  <si>
    <t>Mar 2015</t>
  </si>
  <si>
    <t>June 2015</t>
  </si>
  <si>
    <t>Sept 2015</t>
  </si>
  <si>
    <t>Dec 2015</t>
  </si>
  <si>
    <t>Mar 2016</t>
  </si>
  <si>
    <t>May 2016</t>
  </si>
  <si>
    <t>Sept 2016</t>
  </si>
  <si>
    <t>Dec 2016</t>
  </si>
  <si>
    <t>Mar 2017</t>
  </si>
  <si>
    <t>June 2017</t>
  </si>
  <si>
    <t>Sept 2017</t>
  </si>
  <si>
    <t>All respondents</t>
  </si>
  <si>
    <t>Disabled respondents</t>
  </si>
  <si>
    <t>Crime rates</t>
  </si>
  <si>
    <t>Long-term disability that limits travel</t>
  </si>
  <si>
    <t>Long-term disabilty that limits daily activity</t>
  </si>
  <si>
    <t>Non-disabled</t>
  </si>
  <si>
    <t>Trips per person per day</t>
  </si>
  <si>
    <t>Travel in London, report 10</t>
  </si>
  <si>
    <t>Chapter 7: Public transport: Provision and operational performance</t>
  </si>
  <si>
    <t>Figure 7.1</t>
  </si>
  <si>
    <t>Growth in capacity on the principal public transport modes (excluding TfL Rail/Overground/National Rail), 2008/09 to 2016/17. Million-place kilometres.</t>
  </si>
  <si>
    <t>Figure 7.2</t>
  </si>
  <si>
    <t>Chapter 7 figures</t>
  </si>
  <si>
    <t>Comparison of demand and supply trends on the core TfL public transport networks (excluding TfL Rail/London Overground), 2008/09 to 2016/17.</t>
  </si>
  <si>
    <t>Figure 7.3</t>
  </si>
  <si>
    <t>Figure 7.4</t>
  </si>
  <si>
    <t>Figure 7.5</t>
  </si>
  <si>
    <t>Figure 7.6</t>
  </si>
  <si>
    <t>Figure 7.7</t>
  </si>
  <si>
    <t>Figure 7.9</t>
  </si>
  <si>
    <t>Figure 7.10</t>
  </si>
  <si>
    <t>Figure 7.11</t>
  </si>
  <si>
    <t>London Underground: Train kilometres scheduled and train kilometres operated.</t>
  </si>
  <si>
    <t>National Rail – public performance measure for London and South East operators (moving annual average as at quarter four each year).</t>
  </si>
  <si>
    <t>Passenger train kilometres by operator.</t>
  </si>
  <si>
    <t>Distribution of bus routes by average occupancy.</t>
  </si>
  <si>
    <t>Trend in bus place and passenger kilometres.</t>
  </si>
  <si>
    <t>Crowding density on the DLR, peak hour average on busiest link.</t>
  </si>
  <si>
    <t>Crowding density on London Trams, proportion of peak services with more than 2 people standing per square metre</t>
  </si>
  <si>
    <t>Passengers in excess of capacity (PiXC) for National Rail operators in London during the weekday morning peak.</t>
  </si>
  <si>
    <t>Figure 7.12</t>
  </si>
  <si>
    <t>National Rail – measures of capacity, demand and passengers in excess of capacity for services approaching London terminals during the weekday AM peak.</t>
  </si>
  <si>
    <t>Back to Chapter 7</t>
  </si>
  <si>
    <t>Bus place kms</t>
  </si>
  <si>
    <t>Bus passenger kms</t>
  </si>
  <si>
    <t>Proportion of bus routes</t>
  </si>
  <si>
    <t>&lt;5</t>
  </si>
  <si>
    <t>5 to &lt;10</t>
  </si>
  <si>
    <t>10 to &lt;15</t>
  </si>
  <si>
    <t>15 to &lt;20</t>
  </si>
  <si>
    <t>20 to &lt;25</t>
  </si>
  <si>
    <t>25 to &lt;30</t>
  </si>
  <si>
    <t>30+</t>
  </si>
  <si>
    <t>Peak Hour Crowding - passengers standing per sqm</t>
  </si>
  <si>
    <t>Year &amp; Period</t>
  </si>
  <si>
    <t>West Route</t>
  </si>
  <si>
    <t>South Route</t>
  </si>
  <si>
    <t>East Route</t>
  </si>
  <si>
    <t>North Route</t>
  </si>
  <si>
    <t>Airport Route*</t>
  </si>
  <si>
    <t>International Route</t>
  </si>
  <si>
    <t>2010/11 - 7</t>
  </si>
  <si>
    <t>2010/11 - 8</t>
  </si>
  <si>
    <t>2010/11 - 9</t>
  </si>
  <si>
    <t>2010/11 - 10</t>
  </si>
  <si>
    <t>2010/11 - 11</t>
  </si>
  <si>
    <t>2010/11 - 12</t>
  </si>
  <si>
    <t>2010/11 - 13</t>
  </si>
  <si>
    <t>2011/12 - 1</t>
  </si>
  <si>
    <t>2011/12 - 2</t>
  </si>
  <si>
    <t>2011/12 - 3</t>
  </si>
  <si>
    <t>2011/12 - 4</t>
  </si>
  <si>
    <t>2011/12 - 5</t>
  </si>
  <si>
    <t>2011/12 - 6</t>
  </si>
  <si>
    <t>2011/12 - 7</t>
  </si>
  <si>
    <t>2011/12 - 8</t>
  </si>
  <si>
    <t>2011/12 - 9</t>
  </si>
  <si>
    <t>2011/12 - 10</t>
  </si>
  <si>
    <t>2011/12 - 11</t>
  </si>
  <si>
    <t>2011/12 - 12</t>
  </si>
  <si>
    <t>2011/12 - 13</t>
  </si>
  <si>
    <t>2012/13 - 1</t>
  </si>
  <si>
    <t>2012/13 - 2</t>
  </si>
  <si>
    <t>2012/13 - 3</t>
  </si>
  <si>
    <t>2012/13 - 4</t>
  </si>
  <si>
    <t>2012/13 - 5</t>
  </si>
  <si>
    <t>2012/13 - 6</t>
  </si>
  <si>
    <t>2012/13 - 7</t>
  </si>
  <si>
    <t>2012/13 - 8</t>
  </si>
  <si>
    <t>2012/13 - 9</t>
  </si>
  <si>
    <t>2012/13 - 10</t>
  </si>
  <si>
    <t>2012/13 - 11</t>
  </si>
  <si>
    <t>2012/13 - 12</t>
  </si>
  <si>
    <t>2012/13 - 13</t>
  </si>
  <si>
    <t>2013/14 - 01</t>
  </si>
  <si>
    <t>2013/14 - 02</t>
  </si>
  <si>
    <t>2013/14 - 03</t>
  </si>
  <si>
    <t>2013/14 - 04</t>
  </si>
  <si>
    <t>2013/14 - 05</t>
  </si>
  <si>
    <t>2013/14 - 06</t>
  </si>
  <si>
    <t>2013/14 - 07</t>
  </si>
  <si>
    <t>2013/14 - 08</t>
  </si>
  <si>
    <t>2013/14 - 09</t>
  </si>
  <si>
    <t>2013/14 - 10</t>
  </si>
  <si>
    <t>2013/14 - 11</t>
  </si>
  <si>
    <t>2013/14 - 12</t>
  </si>
  <si>
    <t>2013/14 - 13</t>
  </si>
  <si>
    <t>2014/15 - 1</t>
  </si>
  <si>
    <t>2014/15 - 2</t>
  </si>
  <si>
    <t>2014/15 - 3</t>
  </si>
  <si>
    <t>2014/15 - 4</t>
  </si>
  <si>
    <t>2014/15 - 5</t>
  </si>
  <si>
    <t>2014/15 - 6</t>
  </si>
  <si>
    <t>2014/15 - 7</t>
  </si>
  <si>
    <t>2014/15 - 8</t>
  </si>
  <si>
    <t>2014/15 - 9</t>
  </si>
  <si>
    <t>2014/15 - 10</t>
  </si>
  <si>
    <t>2014/15 - 11</t>
  </si>
  <si>
    <t>2014/15 - 12</t>
  </si>
  <si>
    <t>2014/15 - 13</t>
  </si>
  <si>
    <t>2015/16 - 1</t>
  </si>
  <si>
    <t>2015/16 - 2</t>
  </si>
  <si>
    <t>2015/16 - 3</t>
  </si>
  <si>
    <t>2015/16 - 4</t>
  </si>
  <si>
    <t>2015/16 - 5</t>
  </si>
  <si>
    <t>2015/16 - 6</t>
  </si>
  <si>
    <t>2015/16 - 7</t>
  </si>
  <si>
    <t>2015/16 - 8</t>
  </si>
  <si>
    <t>2015/16 - 9</t>
  </si>
  <si>
    <t>2015/16 - 10</t>
  </si>
  <si>
    <t>2015/16 - 11</t>
  </si>
  <si>
    <t>2015/16 - 12</t>
  </si>
  <si>
    <t>2015/16 - 13</t>
  </si>
  <si>
    <t>2016/17 - 1</t>
  </si>
  <si>
    <t>2016/17 - 2</t>
  </si>
  <si>
    <t>2016/17 - 3</t>
  </si>
  <si>
    <t>2016/17 - 4</t>
  </si>
  <si>
    <t>2016/17 - 5</t>
  </si>
  <si>
    <t>2016/17 - 6</t>
  </si>
  <si>
    <t>2016/17 - 7</t>
  </si>
  <si>
    <t>2016/17 - 8</t>
  </si>
  <si>
    <t>2016/17 - 9</t>
  </si>
  <si>
    <t>2016/17 - 10</t>
  </si>
  <si>
    <t>2016/17 - 11</t>
  </si>
  <si>
    <t>2016/17 - 12</t>
  </si>
  <si>
    <t>2016/17 - 13</t>
  </si>
  <si>
    <t>2017/18 - 1</t>
  </si>
  <si>
    <t>2017/18 - 2</t>
  </si>
  <si>
    <t>2017/18 - 3</t>
  </si>
  <si>
    <t>2017/18 - 4</t>
  </si>
  <si>
    <t>2017/18 - 5</t>
  </si>
  <si>
    <t>2017/18 - 6</t>
  </si>
  <si>
    <t>2017/18 - 7</t>
  </si>
  <si>
    <t>2017/18 - 8</t>
  </si>
  <si>
    <t>2017/18 - 9</t>
  </si>
  <si>
    <t>2017/18 - 10</t>
  </si>
  <si>
    <t>c2c</t>
  </si>
  <si>
    <t>Chiltern Railways</t>
  </si>
  <si>
    <t>Govia Thameslink Railway</t>
  </si>
  <si>
    <t>Great Western Railway</t>
  </si>
  <si>
    <t>Greater Anglia</t>
  </si>
  <si>
    <t>London Overground</t>
  </si>
  <si>
    <t>South West Trains</t>
  </si>
  <si>
    <t>Southeastern</t>
  </si>
  <si>
    <t>No of services</t>
  </si>
  <si>
    <t>Total seats</t>
  </si>
  <si>
    <t>No of passengers</t>
  </si>
  <si>
    <t>PiXC</t>
  </si>
  <si>
    <t>Public performance measure</t>
  </si>
  <si>
    <t>London Midland</t>
  </si>
  <si>
    <t>South Western Railway</t>
  </si>
  <si>
    <t>Supply (place kilometres)</t>
  </si>
  <si>
    <t>Demand (journey stages)</t>
  </si>
  <si>
    <t>Proportion of peak hour services with more than 2 people standing per square metre</t>
  </si>
  <si>
    <t>Traffic Date</t>
  </si>
  <si>
    <t>Million place km</t>
  </si>
  <si>
    <t>Principle PT modes</t>
  </si>
  <si>
    <t xml:space="preserve">Kilometres operated </t>
  </si>
  <si>
    <t>Kilometres scheduled</t>
  </si>
  <si>
    <t>Govia Thameslink</t>
  </si>
  <si>
    <t>Great Western</t>
  </si>
  <si>
    <t>Southern</t>
  </si>
  <si>
    <t>All operators</t>
  </si>
  <si>
    <t xml:space="preserve">Public transport </t>
  </si>
  <si>
    <t>Private transport</t>
  </si>
  <si>
    <t xml:space="preserve">Growth in capacity on the principal public transport modes (excluding TfL Rail/Overground/National Rail), 2008/09 to 2016/17. </t>
  </si>
  <si>
    <t>Comparison of demand and supply trends on the core TfL public transport networks</t>
  </si>
  <si>
    <t>(excluding TfL Rail/London Overground), 2008/09 to 2016/17.</t>
  </si>
  <si>
    <t>(moving annual average as at quarter four each year).</t>
  </si>
  <si>
    <t>National Rail – public performance measure for London and South East operators</t>
  </si>
  <si>
    <t>Score out of 100</t>
  </si>
  <si>
    <t>Morning peak trips by mode to Isle of Dogs (0700-1000)</t>
  </si>
  <si>
    <t>Walk/Cycle</t>
  </si>
  <si>
    <t>Bus/River</t>
  </si>
  <si>
    <t>Jubilee</t>
  </si>
  <si>
    <t>Walk/cycle</t>
  </si>
  <si>
    <t>Rail only</t>
  </si>
  <si>
    <t>Rail with transfer to Underground or DLR</t>
  </si>
  <si>
    <t>Underground or DLR only</t>
  </si>
  <si>
    <t>Car/motorcycle</t>
  </si>
  <si>
    <t>All modes</t>
  </si>
  <si>
    <t>2000</t>
  </si>
  <si>
    <t>2001</t>
  </si>
  <si>
    <t>2002</t>
  </si>
  <si>
    <t>TLRN journey time reliability (%)</t>
  </si>
  <si>
    <t>2009/10 Q1</t>
  </si>
  <si>
    <t>2009/10 Q2</t>
  </si>
  <si>
    <t>2009/10 Q3</t>
  </si>
  <si>
    <t>2009/10 Q4</t>
  </si>
  <si>
    <t>2010/11 Q1</t>
  </si>
  <si>
    <t>2010/11 Q2</t>
  </si>
  <si>
    <t>2010/11 Q3</t>
  </si>
  <si>
    <t>2010/11 Q4</t>
  </si>
  <si>
    <t>2011/12 Q1</t>
  </si>
  <si>
    <t>2011/12 Q2</t>
  </si>
  <si>
    <t>2011/12 Q3</t>
  </si>
  <si>
    <t>2011/12 Q4</t>
  </si>
  <si>
    <t>2012/13 Q1</t>
  </si>
  <si>
    <t>2012/13 Q2</t>
  </si>
  <si>
    <t>2012/13 Q3</t>
  </si>
  <si>
    <t>2012/13 Q4</t>
  </si>
  <si>
    <t>2013/14 Q1</t>
  </si>
  <si>
    <t>2013/14 Q2</t>
  </si>
  <si>
    <t>2013/14 Q3</t>
  </si>
  <si>
    <t>2013/14 Q4</t>
  </si>
  <si>
    <t>2014/15 Q1</t>
  </si>
  <si>
    <t>2014/15 Q2</t>
  </si>
  <si>
    <t>2014/15 Q3</t>
  </si>
  <si>
    <t>2014/15 Q4</t>
  </si>
  <si>
    <t>2015/16 Q1</t>
  </si>
  <si>
    <t>2015/16 Q2</t>
  </si>
  <si>
    <t>2015/16 Q3</t>
  </si>
  <si>
    <t>2015/16 Q4</t>
  </si>
  <si>
    <t>2016/17 Q1</t>
  </si>
  <si>
    <t>2016/17 Q2</t>
  </si>
  <si>
    <t>2016/17 Q3</t>
  </si>
  <si>
    <t>2016/17 Q4</t>
  </si>
  <si>
    <t>2017/18 Q1</t>
  </si>
  <si>
    <t>2017/18 Q2</t>
  </si>
  <si>
    <t>AM Peak</t>
  </si>
  <si>
    <t>PM Peak</t>
  </si>
  <si>
    <t>Period</t>
  </si>
  <si>
    <t>Total daily kms</t>
  </si>
  <si>
    <t>Average occupancy</t>
  </si>
  <si>
    <t>**</t>
  </si>
  <si>
    <t>Change 2009 - 2016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</si>
</sst>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0_);_(* \(#,##0.00\);_(* &quot;-&quot;??_);_(@_)"/>
    <numFmt numFmtId="166" formatCode="[&gt;0.5]#,##0;[&lt;-0.5]\-#,##0;\-"/>
    <numFmt numFmtId="167" formatCode="0.000"/>
    <numFmt numFmtId="168" formatCode="0.0"/>
    <numFmt numFmtId="169" formatCode="_-* #,##0.0_-;\-* #,##0.0_-;_-* &quot;-&quot;??_-;_-@_-"/>
    <numFmt numFmtId="170" formatCode="0.0%"/>
    <numFmt numFmtId="171" formatCode="_(* #,##0_);_(* \(#,##0\);_(* &quot;-&quot;_);_(@_)"/>
    <numFmt numFmtId="172" formatCode="_(&quot;$&quot;* #,##0.00_);_(&quot;$&quot;* \(#,##0.00\);_(&quot;$&quot;* &quot;-&quot;??_);_(@_)"/>
    <numFmt numFmtId="173" formatCode="_(&quot;$&quot;* #,##0_);_(&quot;$&quot;* \(#,##0\);_(&quot;$&quot;* &quot;-&quot;_);_(@_)"/>
    <numFmt numFmtId="174" formatCode="0_)"/>
    <numFmt numFmtId="175" formatCode="#,##0_);\(#,##0\)"/>
    <numFmt numFmtId="176" formatCode="#,##0.00%;[Red]\(#,##0.00%\);&quot;-&quot;"/>
    <numFmt numFmtId="177" formatCode="#,##0;[Red]\(#,##0\);&quot;-&quot;"/>
    <numFmt numFmtId="178" formatCode="#,##0.00;[Red]\(#,##0.00\);&quot;-&quot;"/>
    <numFmt numFmtId="179" formatCode="_(* #,##0_);_(* \(#,##0\)"/>
    <numFmt numFmtId="180" formatCode="mmm\-yyyy"/>
    <numFmt numFmtId="181" formatCode="dd\ mmm\ yy"/>
    <numFmt numFmtId="182" formatCode="#,##0;\(#,##0\)"/>
    <numFmt numFmtId="183" formatCode="#,##0;\-#,##0;\-"/>
    <numFmt numFmtId="184" formatCode="#,##0_ ;[Red]\(#,##0\);\-\ "/>
    <numFmt numFmtId="185" formatCode="#,##0;\(#,##0\);\-"/>
    <numFmt numFmtId="186" formatCode="&quot;þ&quot;;&quot;ý&quot;;&quot;¨&quot;"/>
    <numFmt numFmtId="187" formatCode="&quot;þ&quot;;;&quot;o&quot;;"/>
    <numFmt numFmtId="188" formatCode="#,##0.00\ ;[Red]\(#,##0.00\)"/>
    <numFmt numFmtId="189" formatCode="#,##0_);\(#,##0\);&quot;- &quot;;&quot;  &quot;@"/>
    <numFmt numFmtId="190" formatCode="[Green]&quot;é&quot;;[Red]&quot;ê&quot;;&quot;ù&quot;;"/>
    <numFmt numFmtId="191" formatCode="_([$€-2]* #,##0.00_);_([$€-2]* \(#,##0.00\);_([$€-2]* &quot;-&quot;??_)"/>
    <numFmt numFmtId="192" formatCode="#,##0;\(#,##0\);0"/>
    <numFmt numFmtId="193" formatCode="_(* #,##0.0_%_);_(* \(#,##0.0_%\);_(* &quot; - &quot;_%_);_(@_)"/>
    <numFmt numFmtId="194" formatCode="_(* #,##0.0%_);_(* \(#,##0.0%\);_(* &quot; - &quot;\%_);_(@_)"/>
    <numFmt numFmtId="195" formatCode="_(* #,##0.0_);_(* \(#,##0.0\);_(* &quot; - &quot;_);_(@_)"/>
    <numFmt numFmtId="196" formatCode="_(* #,##0.00_);_(* \(#,##0.00\);_(* &quot; - &quot;_);_(@_)"/>
    <numFmt numFmtId="197" formatCode="_(* #,##0.000_);_(* \(#,##0.000\);_(* &quot; - &quot;_);_(@_)"/>
    <numFmt numFmtId="198" formatCode="#,##0;\(#,##0\);&quot;-&quot;"/>
    <numFmt numFmtId="199" formatCode="#,##0.0000_);\(#,##0.0000\);&quot;- &quot;;&quot;  &quot;@"/>
    <numFmt numFmtId="200" formatCode="#,##0\ ;[Red]\(#,##0\);\-\ "/>
    <numFmt numFmtId="201" formatCode="&quot;Lookup&quot;\ 0"/>
    <numFmt numFmtId="202" formatCode="###0_);\(###0\);&quot;- &quot;;&quot;  &quot;@"/>
    <numFmt numFmtId="203" formatCode="#,##0.0_ ;\-#,##0.0\ "/>
    <numFmt numFmtId="204" formatCode="#,##0.0"/>
    <numFmt numFmtId="205" formatCode="_-* #,##0.0_-;\-* #,##0.0_-;_-* &quot;-&quot;_-;_-@_-"/>
  </numFmts>
  <fonts count="152">
    <font>
      <sz val="12"/>
      <color theme="1"/>
      <name val="Arial"/>
      <family val="2"/>
    </font>
    <font>
      <sz val="12"/>
      <color theme="1"/>
      <name val="Arial"/>
      <family val="2"/>
    </font>
    <font>
      <sz val="14"/>
      <color rgb="FF000080"/>
      <name val="NJFont Book"/>
      <family val="2"/>
    </font>
    <font>
      <u/>
      <sz val="12"/>
      <color theme="10"/>
      <name val="Arial"/>
      <family val="2"/>
    </font>
    <font>
      <sz val="14"/>
      <color theme="1"/>
      <name val="NJFont Book"/>
      <family val="2"/>
    </font>
    <font>
      <sz val="14"/>
      <name val="NJFont Book"/>
      <family val="2"/>
    </font>
    <font>
      <sz val="10"/>
      <name val="Arial"/>
      <family val="2"/>
    </font>
    <font>
      <sz val="11"/>
      <color theme="1"/>
      <name val="Calibri"/>
      <family val="2"/>
      <scheme val="minor"/>
    </font>
    <font>
      <sz val="14"/>
      <name val="Arial"/>
      <family val="2"/>
    </font>
    <font>
      <u/>
      <sz val="10"/>
      <color indexed="12"/>
      <name val="Arial"/>
      <family val="2"/>
    </font>
    <font>
      <sz val="10"/>
      <name val="Times New Roman"/>
      <family val="1"/>
    </font>
    <font>
      <b/>
      <sz val="10"/>
      <name val="Arial"/>
      <family val="2"/>
    </font>
    <font>
      <u/>
      <sz val="14"/>
      <color theme="10"/>
      <name val="NJFont Book"/>
      <family val="2"/>
    </font>
    <font>
      <sz val="8"/>
      <color indexed="18"/>
      <name val="Arial"/>
      <family val="2"/>
    </font>
    <font>
      <b/>
      <sz val="10"/>
      <color indexed="9"/>
      <name val="Calibri"/>
      <family val="2"/>
    </font>
    <font>
      <b/>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9"/>
      <color indexed="8"/>
      <name val="Tahoma"/>
      <family val="2"/>
    </font>
    <font>
      <b/>
      <sz val="11"/>
      <color rgb="FF3F3F3F"/>
      <name val="Calibri"/>
      <family val="2"/>
      <scheme val="minor"/>
    </font>
    <font>
      <sz val="11"/>
      <color rgb="FFFF0000"/>
      <name val="Calibri"/>
      <family val="2"/>
      <scheme val="minor"/>
    </font>
    <font>
      <b/>
      <i/>
      <sz val="10"/>
      <name val="Arial"/>
      <family val="2"/>
    </font>
    <font>
      <i/>
      <sz val="10"/>
      <name val="Arial"/>
      <family val="2"/>
    </font>
    <font>
      <sz val="10"/>
      <name val="Arial"/>
      <family val="2"/>
    </font>
    <font>
      <sz val="12"/>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sz val="12"/>
      <name val="Helv"/>
    </font>
    <font>
      <b/>
      <sz val="12"/>
      <color indexed="63"/>
      <name val="Arial"/>
      <family val="2"/>
    </font>
    <font>
      <b/>
      <sz val="18"/>
      <color indexed="62"/>
      <name val="Cambria"/>
      <family val="2"/>
    </font>
    <font>
      <b/>
      <sz val="12"/>
      <color indexed="8"/>
      <name val="Arial"/>
      <family val="2"/>
    </font>
    <font>
      <sz val="8"/>
      <name val="Arial"/>
      <family val="2"/>
    </font>
    <font>
      <b/>
      <sz val="18"/>
      <color rgb="FF000080"/>
      <name val="NJFont Book"/>
      <family val="2"/>
    </font>
    <font>
      <u/>
      <sz val="12"/>
      <color theme="10"/>
      <name val="NJFont Book"/>
      <family val="2"/>
    </font>
    <font>
      <b/>
      <sz val="16"/>
      <color theme="1"/>
      <name val="NJFont Book"/>
      <family val="2"/>
    </font>
    <font>
      <sz val="16"/>
      <color theme="1"/>
      <name val="NJFont Book"/>
      <family val="2"/>
    </font>
    <font>
      <i/>
      <sz val="12"/>
      <color theme="1"/>
      <name val="NJFont Book"/>
      <family val="2"/>
    </font>
    <font>
      <sz val="11"/>
      <color indexed="8"/>
      <name val="Calibri"/>
      <family val="2"/>
    </font>
    <font>
      <sz val="12"/>
      <color rgb="FF1F497D"/>
      <name val="Symbol"/>
      <family val="1"/>
      <charset val="2"/>
    </font>
    <font>
      <sz val="12"/>
      <color rgb="FF1F497D"/>
      <name val="Courier New"/>
      <family val="3"/>
    </font>
    <font>
      <i/>
      <sz val="12"/>
      <color theme="1"/>
      <name val="Arial"/>
      <family val="2"/>
    </font>
    <font>
      <b/>
      <sz val="10"/>
      <name val="Times New Roman"/>
      <family val="1"/>
    </font>
    <font>
      <sz val="11"/>
      <name val="Times New Roman"/>
      <family val="1"/>
    </font>
    <font>
      <sz val="11"/>
      <name val="Arial"/>
      <family val="2"/>
    </font>
    <font>
      <sz val="10"/>
      <name val="Book Antiqua"/>
      <family val="1"/>
    </font>
    <font>
      <b/>
      <sz val="9"/>
      <name val="Helv"/>
    </font>
    <font>
      <sz val="10"/>
      <color indexed="12"/>
      <name val="Arial"/>
      <family val="2"/>
    </font>
    <font>
      <sz val="10"/>
      <name val="MS Sans Serif"/>
      <family val="2"/>
    </font>
    <font>
      <sz val="9"/>
      <color indexed="12"/>
      <name val="Arial"/>
      <family val="2"/>
    </font>
    <font>
      <b/>
      <sz val="11"/>
      <name val="Arial"/>
      <family val="2"/>
    </font>
    <font>
      <sz val="10"/>
      <name val="ZapfDingbats"/>
      <family val="2"/>
    </font>
    <font>
      <sz val="10"/>
      <color indexed="9"/>
      <name val="Arial"/>
      <family val="2"/>
    </font>
    <font>
      <sz val="10"/>
      <color indexed="40"/>
      <name val="Arial"/>
      <family val="2"/>
    </font>
    <font>
      <sz val="14"/>
      <name val="Wingdings"/>
      <charset val="2"/>
    </font>
    <font>
      <sz val="22"/>
      <color indexed="12"/>
      <name val="Wingdings"/>
      <charset val="2"/>
    </font>
    <font>
      <sz val="22"/>
      <name val="Wingdings"/>
      <charset val="2"/>
    </font>
    <font>
      <b/>
      <u val="singleAccounting"/>
      <sz val="11"/>
      <name val="Arial"/>
      <family val="2"/>
    </font>
    <font>
      <b/>
      <sz val="8"/>
      <color indexed="10"/>
      <name val="Arial"/>
      <family val="2"/>
    </font>
    <font>
      <b/>
      <sz val="16"/>
      <color indexed="9"/>
      <name val="Arial"/>
      <family val="2"/>
    </font>
    <font>
      <b/>
      <sz val="16"/>
      <name val="Arial"/>
      <family val="2"/>
    </font>
    <font>
      <sz val="10"/>
      <name val="BERNHARD"/>
    </font>
    <font>
      <sz val="10"/>
      <color indexed="50"/>
      <name val="Arial"/>
      <family val="2"/>
    </font>
    <font>
      <sz val="16"/>
      <name val="Wingdings"/>
      <charset val="2"/>
    </font>
    <font>
      <b/>
      <sz val="32"/>
      <name val="Helvetica"/>
      <family val="2"/>
    </font>
    <font>
      <sz val="12"/>
      <name val="Times New Roman"/>
      <family val="1"/>
    </font>
    <font>
      <i/>
      <sz val="8"/>
      <name val="Times New Roman"/>
      <family val="1"/>
    </font>
    <font>
      <sz val="9"/>
      <name val="Times New Roman"/>
      <family val="1"/>
    </font>
    <font>
      <b/>
      <u val="singleAccounting"/>
      <sz val="9"/>
      <name val="Times New Roman"/>
      <family val="1"/>
    </font>
    <font>
      <b/>
      <sz val="11"/>
      <name val="Times New Roman"/>
      <family val="1"/>
    </font>
    <font>
      <b/>
      <i/>
      <sz val="9.5"/>
      <name val="Times New Roman"/>
      <family val="1"/>
    </font>
    <font>
      <sz val="10"/>
      <name val="Helvetica"/>
      <family val="2"/>
    </font>
    <font>
      <sz val="10"/>
      <color indexed="18"/>
      <name val="Arial"/>
      <family val="2"/>
    </font>
    <font>
      <sz val="10"/>
      <color indexed="23"/>
      <name val="Arial"/>
      <family val="2"/>
    </font>
    <font>
      <b/>
      <sz val="12"/>
      <name val="Arial"/>
      <family val="2"/>
    </font>
    <font>
      <b/>
      <u/>
      <sz val="16"/>
      <color indexed="10"/>
      <name val="Palatino"/>
      <family val="1"/>
    </font>
    <font>
      <sz val="8"/>
      <color indexed="12"/>
      <name val="Helv"/>
    </font>
    <font>
      <b/>
      <sz val="8"/>
      <color indexed="12"/>
      <name val="Arial"/>
      <family val="2"/>
    </font>
    <font>
      <sz val="10"/>
      <color indexed="12"/>
      <name val="Times New Roman"/>
      <family val="1"/>
    </font>
    <font>
      <sz val="10"/>
      <color indexed="24"/>
      <name val="Arial"/>
      <family val="2"/>
    </font>
    <font>
      <sz val="8"/>
      <color indexed="17"/>
      <name val="Arial"/>
      <family val="2"/>
    </font>
    <font>
      <sz val="18"/>
      <name val="Times New Roman"/>
      <family val="1"/>
    </font>
    <font>
      <b/>
      <sz val="13"/>
      <name val="Times New Roman"/>
      <family val="1"/>
    </font>
    <font>
      <b/>
      <i/>
      <sz val="12"/>
      <name val="Times New Roman"/>
      <family val="1"/>
    </font>
    <font>
      <i/>
      <sz val="12"/>
      <name val="Times New Roman"/>
      <family val="1"/>
    </font>
    <font>
      <b/>
      <sz val="10"/>
      <color indexed="18"/>
      <name val="Arial"/>
      <family val="2"/>
    </font>
    <font>
      <b/>
      <sz val="18"/>
      <name val="Helvetica"/>
      <family val="2"/>
    </font>
    <font>
      <sz val="8"/>
      <color indexed="47"/>
      <name val="Arial"/>
      <family val="2"/>
    </font>
    <font>
      <sz val="14"/>
      <name val="Helvetica"/>
      <family val="2"/>
    </font>
    <font>
      <sz val="8"/>
      <color indexed="40"/>
      <name val="Arial"/>
      <family val="2"/>
    </font>
    <font>
      <sz val="8"/>
      <color indexed="10"/>
      <name val="Arial"/>
      <family val="2"/>
    </font>
    <font>
      <sz val="10"/>
      <color indexed="54"/>
      <name val="Arial"/>
      <family val="2"/>
    </font>
    <font>
      <sz val="9"/>
      <color indexed="8"/>
      <name val="Arial"/>
      <family val="2"/>
    </font>
    <font>
      <sz val="8"/>
      <name val="Helvetica"/>
      <family val="2"/>
    </font>
    <font>
      <sz val="10"/>
      <color indexed="19"/>
      <name val="Arial"/>
      <family val="2"/>
    </font>
    <font>
      <b/>
      <sz val="16"/>
      <color indexed="24"/>
      <name val="Univers 45 Light"/>
      <family val="2"/>
    </font>
    <font>
      <b/>
      <sz val="14"/>
      <name val="Arial"/>
      <family val="2"/>
    </font>
    <font>
      <b/>
      <sz val="10"/>
      <name val="Helv"/>
    </font>
    <font>
      <sz val="10"/>
      <color indexed="10"/>
      <name val="Arial"/>
      <family val="2"/>
    </font>
    <font>
      <b/>
      <sz val="10"/>
      <color indexed="57"/>
      <name val="Arial"/>
      <family val="2"/>
    </font>
    <font>
      <b/>
      <sz val="24"/>
      <name val="Helvetica"/>
      <family val="2"/>
    </font>
    <font>
      <b/>
      <sz val="14"/>
      <color theme="1"/>
      <name val="NJFont Book"/>
      <family val="2"/>
    </font>
    <font>
      <sz val="12"/>
      <color theme="1"/>
      <name val="NJFont Book"/>
      <family val="2"/>
    </font>
    <font>
      <sz val="10"/>
      <name val="Arial"/>
      <family val="2"/>
    </font>
    <font>
      <u/>
      <sz val="10"/>
      <color theme="10"/>
      <name val="Arial"/>
      <family val="2"/>
    </font>
    <font>
      <sz val="10"/>
      <color indexed="8"/>
      <name val="Arial"/>
      <family val="2"/>
    </font>
    <font>
      <sz val="10"/>
      <name val="NJFont Book"/>
      <family val="2"/>
    </font>
    <font>
      <sz val="14"/>
      <color rgb="FF000099"/>
      <name val="NJFont Book"/>
      <family val="2"/>
    </font>
    <font>
      <sz val="10"/>
      <color rgb="FF000099"/>
      <name val="Arial"/>
      <family val="2"/>
    </font>
    <font>
      <u/>
      <sz val="12"/>
      <color rgb="FF000099"/>
      <name val="NJFont Book"/>
      <family val="2"/>
    </font>
    <font>
      <sz val="16"/>
      <color rgb="FF000099"/>
      <name val="NJFont Book"/>
      <family val="2"/>
    </font>
    <font>
      <sz val="16"/>
      <color rgb="FF000099"/>
      <name val="Arial"/>
      <family val="2"/>
    </font>
    <font>
      <sz val="16"/>
      <name val="NJFont Book"/>
      <family val="2"/>
    </font>
    <font>
      <sz val="14"/>
      <color indexed="8"/>
      <name val="NJFont Book"/>
      <family val="2"/>
    </font>
    <font>
      <u/>
      <sz val="12"/>
      <color rgb="FF000080"/>
      <name val="NJFont Book"/>
      <family val="2"/>
    </font>
    <font>
      <u/>
      <sz val="14"/>
      <color rgb="FF000080"/>
      <name val="NJFont Book"/>
      <family val="2"/>
    </font>
    <font>
      <sz val="16"/>
      <color rgb="FF000080"/>
      <name val="NJFont Book"/>
      <family val="2"/>
    </font>
    <font>
      <sz val="14"/>
      <color theme="1"/>
      <name val="Arial"/>
      <family val="2"/>
    </font>
    <font>
      <u/>
      <sz val="14"/>
      <color rgb="FF0000FF"/>
      <name val="NJFont Book"/>
      <family val="2"/>
    </font>
    <font>
      <sz val="14"/>
      <color rgb="FF0000FF"/>
      <name val="NJFont Book"/>
      <family val="2"/>
    </font>
    <font>
      <sz val="12"/>
      <color rgb="FF0000FF"/>
      <name val="Arial"/>
      <family val="2"/>
    </font>
    <font>
      <b/>
      <sz val="12"/>
      <color theme="1"/>
      <name val="Arial"/>
      <family val="2"/>
    </font>
    <font>
      <sz val="11"/>
      <color rgb="FF000000"/>
      <name val="Century Gothic"/>
      <family val="2"/>
    </font>
    <font>
      <sz val="11"/>
      <name val="Calibri"/>
      <family val="2"/>
      <scheme val="minor"/>
    </font>
    <font>
      <sz val="10"/>
      <color theme="1"/>
      <name val="Century Gothic"/>
      <family val="2"/>
    </font>
    <font>
      <sz val="10"/>
      <name val="Century Gothic"/>
      <family val="2"/>
    </font>
    <font>
      <sz val="12"/>
      <name val="NJFont Book"/>
      <family val="2"/>
    </font>
    <font>
      <b/>
      <sz val="16"/>
      <color rgb="FF000099"/>
      <name val="Arial"/>
      <family val="2"/>
    </font>
    <font>
      <sz val="16"/>
      <color rgb="FF3333CC"/>
      <name val="NJFont Book"/>
      <family val="2"/>
    </font>
    <font>
      <sz val="16"/>
      <color theme="1"/>
      <name val="Arial"/>
      <family val="2"/>
    </font>
    <font>
      <sz val="16"/>
      <color theme="10"/>
      <name val="NJFont Book"/>
      <family val="2"/>
    </font>
    <font>
      <sz val="8"/>
      <name val="Tms Rmn"/>
    </font>
    <font>
      <sz val="14"/>
      <color rgb="FF000000"/>
      <name val="NJFont Book"/>
      <family val="2"/>
    </font>
  </fonts>
  <fills count="7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0" tint="-0.249977111117893"/>
        <bgColor indexed="64"/>
      </patternFill>
    </fill>
    <fill>
      <patternFill patternType="solid">
        <fgColor indexed="43"/>
        <bgColor indexed="64"/>
      </patternFill>
    </fill>
    <fill>
      <patternFill patternType="solid">
        <fgColor indexed="13"/>
        <bgColor indexed="64"/>
      </patternFill>
    </fill>
    <fill>
      <patternFill patternType="solid">
        <fgColor indexed="62"/>
        <bgColor indexed="64"/>
      </patternFill>
    </fill>
    <fill>
      <patternFill patternType="solid">
        <fgColor indexed="27"/>
        <bgColor indexed="64"/>
      </patternFill>
    </fill>
    <fill>
      <patternFill patternType="solid">
        <fgColor indexed="26"/>
        <bgColor indexed="64"/>
      </patternFill>
    </fill>
    <fill>
      <patternFill patternType="solid">
        <fgColor indexed="28"/>
        <bgColor indexed="64"/>
      </patternFill>
    </fill>
    <fill>
      <patternFill patternType="solid">
        <fgColor indexed="22"/>
        <bgColor indexed="22"/>
      </patternFill>
    </fill>
    <fill>
      <patternFill patternType="solid">
        <fgColor indexed="31"/>
        <bgColor indexed="64"/>
      </patternFill>
    </fill>
    <fill>
      <patternFill patternType="solid">
        <fgColor indexed="29"/>
        <bgColor indexed="64"/>
      </patternFill>
    </fill>
    <fill>
      <patternFill patternType="solid">
        <fgColor indexed="14"/>
        <bgColor indexed="64"/>
      </patternFill>
    </fill>
    <fill>
      <patternFill patternType="solid">
        <fgColor indexed="51"/>
        <bgColor indexed="64"/>
      </patternFill>
    </fill>
    <fill>
      <patternFill patternType="solid">
        <fgColor indexed="42"/>
        <bgColor indexed="64"/>
      </patternFill>
    </fill>
    <fill>
      <patternFill patternType="gray0625">
        <fgColor indexed="23"/>
        <bgColor indexed="9"/>
      </patternFill>
    </fill>
    <fill>
      <patternFill patternType="solid">
        <fgColor indexed="30"/>
        <bgColor indexed="64"/>
      </patternFill>
    </fill>
    <fill>
      <patternFill patternType="mediumGray">
        <fgColor indexed="11"/>
      </patternFill>
    </fill>
    <fill>
      <patternFill patternType="solid">
        <fgColor indexed="61"/>
        <bgColor indexed="64"/>
      </patternFill>
    </fill>
    <fill>
      <patternFill patternType="solid">
        <fgColor indexed="11"/>
        <bgColor indexed="64"/>
      </patternFill>
    </fill>
    <fill>
      <patternFill patternType="solid">
        <fgColor indexed="58"/>
        <bgColor indexed="64"/>
      </patternFill>
    </fill>
    <fill>
      <patternFill patternType="solid">
        <fgColor indexed="24"/>
        <bgColor indexed="64"/>
      </patternFill>
    </fill>
    <fill>
      <patternFill patternType="darkUp">
        <fgColor indexed="8"/>
        <bgColor indexed="13"/>
      </patternFill>
    </fill>
    <fill>
      <patternFill patternType="solid">
        <fgColor indexed="11"/>
      </patternFill>
    </fill>
    <fill>
      <patternFill patternType="solid">
        <fgColor theme="0"/>
        <bgColor theme="4" tint="0.79998168889431442"/>
      </patternFill>
    </fill>
    <fill>
      <patternFill patternType="solid">
        <fgColor rgb="FFFFFFFF"/>
        <bgColor indexed="64"/>
      </patternFill>
    </fill>
    <fill>
      <patternFill patternType="solid">
        <fgColor rgb="FFC0C0C0"/>
        <bgColor indexed="64"/>
      </patternFill>
    </fill>
  </fills>
  <borders count="54">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ashed">
        <color indexed="63"/>
      </left>
      <right style="dashed">
        <color indexed="63"/>
      </right>
      <top style="dashed">
        <color indexed="63"/>
      </top>
      <bottom style="dashed">
        <color indexed="63"/>
      </bottom>
      <diagonal/>
    </border>
    <border>
      <left style="dashed">
        <color indexed="28"/>
      </left>
      <right style="dashed">
        <color indexed="28"/>
      </right>
      <top style="dashed">
        <color indexed="28"/>
      </top>
      <bottom style="dashed">
        <color indexed="28"/>
      </bottom>
      <diagonal/>
    </border>
    <border>
      <left style="thin">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style="dotted">
        <color indexed="28"/>
      </left>
      <right style="dotted">
        <color indexed="28"/>
      </right>
      <top style="dotted">
        <color indexed="28"/>
      </top>
      <bottom style="dotted">
        <color indexed="28"/>
      </bottom>
      <diagonal/>
    </border>
    <border>
      <left style="dashed">
        <color indexed="55"/>
      </left>
      <right style="dashed">
        <color indexed="55"/>
      </right>
      <top style="dashed">
        <color indexed="55"/>
      </top>
      <bottom style="dashed">
        <color indexed="55"/>
      </bottom>
      <diagonal/>
    </border>
    <border>
      <left style="hair">
        <color indexed="12"/>
      </left>
      <right style="hair">
        <color indexed="12"/>
      </right>
      <top style="hair">
        <color indexed="12"/>
      </top>
      <bottom style="hair">
        <color indexed="12"/>
      </bottom>
      <diagonal/>
    </border>
    <border>
      <left style="thin">
        <color indexed="54"/>
      </left>
      <right style="thin">
        <color indexed="54"/>
      </right>
      <top style="thin">
        <color indexed="54"/>
      </top>
      <bottom style="thin">
        <color indexed="54"/>
      </bottom>
      <diagonal/>
    </border>
    <border>
      <left style="dotted">
        <color indexed="10"/>
      </left>
      <right style="dotted">
        <color indexed="10"/>
      </right>
      <top style="dotted">
        <color indexed="10"/>
      </top>
      <bottom style="dotted">
        <color indexed="10"/>
      </bottom>
      <diagonal/>
    </border>
    <border>
      <left style="thin">
        <color indexed="64"/>
      </left>
      <right style="thin">
        <color indexed="64"/>
      </right>
      <top style="thick">
        <color indexed="64"/>
      </top>
      <bottom style="hair">
        <color indexed="64"/>
      </bottom>
      <diagonal/>
    </border>
    <border>
      <left/>
      <right/>
      <top style="thin">
        <color indexed="19"/>
      </top>
      <bottom/>
      <diagonal/>
    </border>
    <border>
      <left style="thin">
        <color indexed="64"/>
      </left>
      <right style="thin">
        <color indexed="64"/>
      </right>
      <top style="hair">
        <color indexed="64"/>
      </top>
      <bottom style="hair">
        <color indexed="64"/>
      </bottom>
      <diagonal/>
    </border>
    <border>
      <left/>
      <right/>
      <top style="thin">
        <color indexed="19"/>
      </top>
      <bottom style="double">
        <color indexed="19"/>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medium">
        <color rgb="FFFFFFFF"/>
      </right>
      <top style="medium">
        <color rgb="FFFFFFFF"/>
      </top>
      <bottom style="medium">
        <color rgb="FFFFFFFF"/>
      </bottom>
      <diagonal/>
    </border>
  </borders>
  <cellStyleXfs count="334">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165" fontId="6" fillId="0" borderId="0" applyFont="0" applyFill="0" applyBorder="0" applyAlignment="0" applyProtection="0"/>
    <xf numFmtId="43" fontId="7" fillId="0" borderId="0" applyFont="0" applyFill="0" applyBorder="0" applyAlignment="0" applyProtection="0"/>
    <xf numFmtId="166" fontId="8" fillId="0" borderId="0">
      <alignment horizontal="left" vertical="center"/>
    </xf>
    <xf numFmtId="0" fontId="9"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6" fillId="0" borderId="0"/>
    <xf numFmtId="0" fontId="1"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166" fontId="10" fillId="0" borderId="0" applyFill="0" applyBorder="0" applyAlignment="0" applyProtection="0"/>
    <xf numFmtId="0" fontId="6" fillId="0" borderId="0"/>
    <xf numFmtId="0" fontId="11" fillId="0" borderId="0"/>
    <xf numFmtId="9" fontId="1" fillId="0" borderId="0" applyFont="0" applyFill="0" applyBorder="0" applyAlignment="0" applyProtection="0"/>
    <xf numFmtId="0" fontId="6" fillId="0" borderId="0"/>
    <xf numFmtId="0" fontId="3"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xf numFmtId="0" fontId="7" fillId="0" borderId="0"/>
    <xf numFmtId="9" fontId="7"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173" fontId="6" fillId="0" borderId="0" applyFont="0" applyFill="0" applyBorder="0" applyAlignment="0" applyProtection="0"/>
    <xf numFmtId="0" fontId="22" fillId="0" borderId="12" applyNumberFormat="0" applyFill="0" applyAlignment="0" applyProtection="0"/>
    <xf numFmtId="0" fontId="23" fillId="0" borderId="13" applyNumberFormat="0" applyFill="0" applyAlignment="0" applyProtection="0"/>
    <xf numFmtId="0" fontId="24" fillId="0" borderId="14" applyNumberFormat="0" applyFill="0" applyAlignment="0" applyProtection="0"/>
    <xf numFmtId="0" fontId="24" fillId="0" borderId="0" applyNumberFormat="0" applyFill="0" applyBorder="0" applyAlignment="0" applyProtection="0"/>
    <xf numFmtId="0" fontId="21" fillId="4" borderId="0" applyNumberFormat="0" applyBorder="0" applyAlignment="0" applyProtection="0"/>
    <xf numFmtId="0" fontId="17" fillId="5" borderId="0" applyNumberFormat="0" applyBorder="0" applyAlignment="0" applyProtection="0"/>
    <xf numFmtId="0" fontId="27" fillId="6" borderId="0" applyNumberFormat="0" applyBorder="0" applyAlignment="0" applyProtection="0"/>
    <xf numFmtId="0" fontId="25" fillId="7" borderId="15" applyNumberFormat="0" applyAlignment="0" applyProtection="0"/>
    <xf numFmtId="0" fontId="29" fillId="8" borderId="16" applyNumberFormat="0" applyAlignment="0" applyProtection="0"/>
    <xf numFmtId="0" fontId="18" fillId="8" borderId="15" applyNumberFormat="0" applyAlignment="0" applyProtection="0"/>
    <xf numFmtId="0" fontId="26" fillId="0" borderId="17" applyNumberFormat="0" applyFill="0" applyAlignment="0" applyProtection="0"/>
    <xf numFmtId="0" fontId="19" fillId="9" borderId="18" applyNumberFormat="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15" fillId="0" borderId="19" applyNumberFormat="0" applyFill="0" applyAlignment="0" applyProtection="0"/>
    <xf numFmtId="0" fontId="16"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16" fillId="33" borderId="0" applyNumberFormat="0" applyBorder="0" applyAlignment="0" applyProtection="0"/>
    <xf numFmtId="0" fontId="28" fillId="3" borderId="20">
      <alignment vertical="center"/>
    </xf>
    <xf numFmtId="165" fontId="6" fillId="0" borderId="0" applyFont="0" applyFill="0" applyBorder="0" applyAlignment="0" applyProtection="0"/>
    <xf numFmtId="172" fontId="6" fillId="0" borderId="0" applyFont="0" applyFill="0" applyBorder="0" applyAlignment="0" applyProtection="0"/>
    <xf numFmtId="0" fontId="33" fillId="0" borderId="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6" borderId="0" applyNumberFormat="0" applyBorder="0" applyAlignment="0" applyProtection="0"/>
    <xf numFmtId="0" fontId="34" fillId="38" borderId="0" applyNumberFormat="0" applyBorder="0" applyAlignment="0" applyProtection="0"/>
    <xf numFmtId="0" fontId="34" fillId="35"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38" borderId="0" applyNumberFormat="0" applyBorder="0" applyAlignment="0" applyProtection="0"/>
    <xf numFmtId="0" fontId="34" fillId="36" borderId="0" applyNumberFormat="0" applyBorder="0" applyAlignment="0" applyProtection="0"/>
    <xf numFmtId="0" fontId="35" fillId="38"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43"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6" fillId="47" borderId="0" applyNumberFormat="0" applyBorder="0" applyAlignment="0" applyProtection="0"/>
    <xf numFmtId="0" fontId="37" fillId="48" borderId="21" applyNumberFormat="0" applyAlignment="0" applyProtection="0"/>
    <xf numFmtId="0" fontId="38" fillId="49" borderId="22" applyNumberFormat="0" applyAlignment="0" applyProtection="0"/>
    <xf numFmtId="43" fontId="33" fillId="0" borderId="0" applyFont="0" applyFill="0" applyBorder="0" applyAlignment="0" applyProtection="0"/>
    <xf numFmtId="0" fontId="39" fillId="0" borderId="0" applyNumberFormat="0" applyFill="0" applyBorder="0" applyAlignment="0" applyProtection="0"/>
    <xf numFmtId="0" fontId="40" fillId="38" borderId="0" applyNumberFormat="0" applyBorder="0" applyAlignment="0" applyProtection="0"/>
    <xf numFmtId="0" fontId="41" fillId="0" borderId="23" applyNumberFormat="0" applyFill="0" applyAlignment="0" applyProtection="0"/>
    <xf numFmtId="0" fontId="42" fillId="0" borderId="24" applyNumberFormat="0" applyFill="0" applyAlignment="0" applyProtection="0"/>
    <xf numFmtId="0" fontId="43" fillId="0" borderId="25" applyNumberFormat="0" applyFill="0" applyAlignment="0" applyProtection="0"/>
    <xf numFmtId="0" fontId="43" fillId="0" borderId="0" applyNumberFormat="0" applyFill="0" applyBorder="0" applyAlignment="0" applyProtection="0"/>
    <xf numFmtId="0" fontId="44" fillId="39" borderId="21" applyNumberFormat="0" applyAlignment="0" applyProtection="0"/>
    <xf numFmtId="0" fontId="45" fillId="0" borderId="26" applyNumberFormat="0" applyFill="0" applyAlignment="0" applyProtection="0"/>
    <xf numFmtId="0" fontId="46" fillId="39" borderId="0" applyNumberFormat="0" applyBorder="0" applyAlignment="0" applyProtection="0"/>
    <xf numFmtId="0" fontId="34" fillId="0" borderId="0"/>
    <xf numFmtId="0" fontId="47" fillId="36" borderId="20" applyNumberFormat="0" applyFont="0" applyAlignment="0" applyProtection="0"/>
    <xf numFmtId="0" fontId="48" fillId="48" borderId="27" applyNumberFormat="0" applyAlignment="0" applyProtection="0"/>
    <xf numFmtId="9" fontId="33" fillId="0" borderId="0" applyFont="0" applyFill="0" applyBorder="0" applyAlignment="0" applyProtection="0"/>
    <xf numFmtId="0" fontId="49" fillId="0" borderId="0" applyNumberFormat="0" applyFill="0" applyBorder="0" applyAlignment="0" applyProtection="0"/>
    <xf numFmtId="0" fontId="50" fillId="0" borderId="28" applyNumberFormat="0" applyFill="0" applyAlignment="0" applyProtection="0"/>
    <xf numFmtId="0" fontId="45" fillId="0" borderId="0" applyNumberFormat="0" applyFill="0" applyBorder="0" applyAlignment="0" applyProtection="0"/>
    <xf numFmtId="174" fontId="47" fillId="0" borderId="0"/>
    <xf numFmtId="9" fontId="47" fillId="0" borderId="0" applyFont="0" applyFill="0" applyBorder="0" applyAlignment="0" applyProtection="0"/>
    <xf numFmtId="43" fontId="33" fillId="0" borderId="0" applyFont="0" applyFill="0" applyBorder="0" applyAlignment="0" applyProtection="0"/>
    <xf numFmtId="0" fontId="37" fillId="48" borderId="29" applyNumberFormat="0" applyAlignment="0" applyProtection="0"/>
    <xf numFmtId="43" fontId="33" fillId="0" borderId="0" applyFont="0" applyFill="0" applyBorder="0" applyAlignment="0" applyProtection="0"/>
    <xf numFmtId="0" fontId="44" fillId="39" borderId="29" applyNumberFormat="0" applyAlignment="0" applyProtection="0"/>
    <xf numFmtId="0" fontId="47" fillId="36" borderId="30" applyNumberFormat="0" applyFont="0" applyAlignment="0" applyProtection="0"/>
    <xf numFmtId="0" fontId="48" fillId="48" borderId="31" applyNumberFormat="0" applyAlignment="0" applyProtection="0"/>
    <xf numFmtId="43" fontId="6" fillId="0" borderId="0" applyFont="0" applyFill="0" applyBorder="0" applyAlignment="0" applyProtection="0"/>
    <xf numFmtId="0" fontId="50" fillId="0" borderId="32" applyNumberFormat="0" applyFill="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37" fillId="48" borderId="21" applyNumberFormat="0" applyAlignment="0" applyProtection="0"/>
    <xf numFmtId="43" fontId="6" fillId="0" borderId="0" applyFont="0" applyFill="0" applyBorder="0" applyAlignment="0" applyProtection="0"/>
    <xf numFmtId="0" fontId="44" fillId="39" borderId="21" applyNumberFormat="0" applyAlignment="0" applyProtection="0"/>
    <xf numFmtId="0" fontId="47" fillId="36" borderId="20" applyNumberFormat="0" applyFont="0" applyAlignment="0" applyProtection="0"/>
    <xf numFmtId="0" fontId="48" fillId="48" borderId="27" applyNumberFormat="0" applyAlignment="0" applyProtection="0"/>
    <xf numFmtId="0" fontId="50" fillId="0" borderId="28" applyNumberFormat="0" applyFill="0" applyAlignment="0" applyProtection="0"/>
    <xf numFmtId="0" fontId="37" fillId="48" borderId="29" applyNumberFormat="0" applyAlignment="0" applyProtection="0"/>
    <xf numFmtId="0" fontId="44" fillId="39" borderId="29" applyNumberFormat="0" applyAlignment="0" applyProtection="0"/>
    <xf numFmtId="0" fontId="47" fillId="36" borderId="30" applyNumberFormat="0" applyFont="0" applyAlignment="0" applyProtection="0"/>
    <xf numFmtId="0" fontId="48" fillId="48" borderId="31" applyNumberFormat="0" applyAlignment="0" applyProtection="0"/>
    <xf numFmtId="0" fontId="50" fillId="0" borderId="32" applyNumberFormat="0" applyFill="0" applyAlignment="0" applyProtection="0"/>
    <xf numFmtId="0" fontId="37" fillId="48" borderId="29" applyNumberFormat="0" applyAlignment="0" applyProtection="0"/>
    <xf numFmtId="0" fontId="44" fillId="39" borderId="29" applyNumberFormat="0" applyAlignment="0" applyProtection="0"/>
    <xf numFmtId="0" fontId="47" fillId="36" borderId="30" applyNumberFormat="0" applyFont="0" applyAlignment="0" applyProtection="0"/>
    <xf numFmtId="0" fontId="48" fillId="48" borderId="31" applyNumberFormat="0" applyAlignment="0" applyProtection="0"/>
    <xf numFmtId="0" fontId="50" fillId="0" borderId="32" applyNumberFormat="0" applyFill="0" applyAlignment="0" applyProtection="0"/>
    <xf numFmtId="0" fontId="37" fillId="48" borderId="29" applyNumberFormat="0" applyAlignment="0" applyProtection="0"/>
    <xf numFmtId="0" fontId="44" fillId="39" borderId="29" applyNumberFormat="0" applyAlignment="0" applyProtection="0"/>
    <xf numFmtId="0" fontId="47" fillId="36" borderId="30" applyNumberFormat="0" applyFont="0" applyAlignment="0" applyProtection="0"/>
    <xf numFmtId="0" fontId="48" fillId="48" borderId="31" applyNumberFormat="0" applyAlignment="0" applyProtection="0"/>
    <xf numFmtId="0" fontId="50" fillId="0" borderId="32" applyNumberFormat="0" applyFill="0" applyAlignment="0" applyProtection="0"/>
    <xf numFmtId="0" fontId="37" fillId="48" borderId="29" applyNumberFormat="0" applyAlignment="0" applyProtection="0"/>
    <xf numFmtId="0" fontId="44" fillId="39" borderId="29" applyNumberFormat="0" applyAlignment="0" applyProtection="0"/>
    <xf numFmtId="0" fontId="47" fillId="36" borderId="30" applyNumberFormat="0" applyFont="0" applyAlignment="0" applyProtection="0"/>
    <xf numFmtId="0" fontId="48" fillId="48" borderId="31" applyNumberFormat="0" applyAlignment="0" applyProtection="0"/>
    <xf numFmtId="0" fontId="50" fillId="0" borderId="32" applyNumberFormat="0" applyFill="0" applyAlignment="0" applyProtection="0"/>
    <xf numFmtId="0" fontId="37" fillId="48" borderId="29" applyNumberFormat="0" applyAlignment="0" applyProtection="0"/>
    <xf numFmtId="0" fontId="44" fillId="39" borderId="29" applyNumberFormat="0" applyAlignment="0" applyProtection="0"/>
    <xf numFmtId="0" fontId="47" fillId="36" borderId="30" applyNumberFormat="0" applyFont="0" applyAlignment="0" applyProtection="0"/>
    <xf numFmtId="0" fontId="48" fillId="48" borderId="31" applyNumberFormat="0" applyAlignment="0" applyProtection="0"/>
    <xf numFmtId="0" fontId="50" fillId="0" borderId="32" applyNumberFormat="0" applyFill="0" applyAlignment="0" applyProtection="0"/>
    <xf numFmtId="43" fontId="51" fillId="0" borderId="0" applyFont="0" applyFill="0" applyBorder="0" applyAlignment="0" applyProtection="0"/>
    <xf numFmtId="43" fontId="57" fillId="0" borderId="0" applyFont="0" applyFill="0" applyBorder="0" applyAlignment="0" applyProtection="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176" fontId="62" fillId="52" borderId="0" applyBorder="0">
      <alignment horizontal="center"/>
      <protection locked="0"/>
    </xf>
    <xf numFmtId="176" fontId="62" fillId="0" borderId="0" applyFill="0" applyBorder="0">
      <alignment horizontal="center"/>
    </xf>
    <xf numFmtId="0" fontId="6" fillId="0" borderId="0" applyNumberFormat="0" applyFill="0" applyBorder="0" applyAlignment="0" applyProtection="0"/>
    <xf numFmtId="0" fontId="64" fillId="0" borderId="0" applyFont="0" applyFill="0" applyBorder="0" applyAlignment="0" applyProtection="0"/>
    <xf numFmtId="0" fontId="6" fillId="0" borderId="0" applyFont="0" applyFill="0" applyBorder="0" applyAlignment="0" applyProtection="0"/>
    <xf numFmtId="177" fontId="62" fillId="52" borderId="0" applyBorder="0">
      <alignment horizontal="center"/>
      <protection locked="0"/>
    </xf>
    <xf numFmtId="177" fontId="62" fillId="0" borderId="0" applyFill="0" applyBorder="0">
      <alignment horizontal="center"/>
    </xf>
    <xf numFmtId="178" fontId="62" fillId="52" borderId="0" applyBorder="0">
      <alignment horizontal="center"/>
      <protection locked="0"/>
    </xf>
    <xf numFmtId="178" fontId="62" fillId="0" borderId="0" applyFill="0" applyBorder="0">
      <alignment horizontal="center"/>
    </xf>
    <xf numFmtId="0" fontId="6" fillId="0" borderId="0"/>
    <xf numFmtId="0" fontId="65" fillId="0" borderId="34">
      <alignment horizontal="center" vertical="center"/>
    </xf>
    <xf numFmtId="0" fontId="66" fillId="51" borderId="34"/>
    <xf numFmtId="0" fontId="67" fillId="0" borderId="0" applyFont="0" applyFill="0" applyBorder="0" applyAlignment="0" applyProtection="0"/>
    <xf numFmtId="179" fontId="68" fillId="51" borderId="34" applyBorder="0"/>
    <xf numFmtId="0" fontId="66" fillId="51" borderId="34">
      <alignment horizontal="center"/>
      <protection locked="0"/>
    </xf>
    <xf numFmtId="180" fontId="69" fillId="0" borderId="0" applyNumberFormat="0" applyFont="0" applyAlignment="0">
      <alignment vertical="top"/>
    </xf>
    <xf numFmtId="0" fontId="70" fillId="0" borderId="0"/>
    <xf numFmtId="181" fontId="71" fillId="53" borderId="33">
      <alignment horizontal="center"/>
    </xf>
    <xf numFmtId="182" fontId="6" fillId="54" borderId="35" applyNumberFormat="0">
      <alignment vertical="center"/>
    </xf>
    <xf numFmtId="183" fontId="6" fillId="55" borderId="35" applyNumberFormat="0">
      <alignment vertical="center"/>
    </xf>
    <xf numFmtId="1" fontId="6" fillId="56" borderId="35" applyNumberFormat="0">
      <alignment vertical="center"/>
    </xf>
    <xf numFmtId="182" fontId="6" fillId="56" borderId="35" applyNumberFormat="0">
      <alignment vertical="center"/>
    </xf>
    <xf numFmtId="182" fontId="6" fillId="3" borderId="35" applyNumberFormat="0">
      <alignment vertical="center"/>
    </xf>
    <xf numFmtId="184" fontId="72" fillId="0" borderId="0"/>
    <xf numFmtId="3" fontId="6" fillId="0" borderId="35" applyNumberFormat="0">
      <alignment vertical="center"/>
    </xf>
    <xf numFmtId="185" fontId="63" fillId="57" borderId="35" applyNumberFormat="0" applyFont="0" applyAlignment="0">
      <alignment vertical="center"/>
    </xf>
    <xf numFmtId="182" fontId="63" fillId="58" borderId="35" applyNumberFormat="0">
      <alignment vertical="center"/>
    </xf>
    <xf numFmtId="186" fontId="73" fillId="0" borderId="0" applyFill="0" applyBorder="0" applyProtection="0">
      <alignment horizontal="center" vertical="center"/>
    </xf>
    <xf numFmtId="187" fontId="74" fillId="52" borderId="36">
      <alignment horizontal="center" vertical="center"/>
      <protection locked="0"/>
    </xf>
    <xf numFmtId="187" fontId="75" fillId="0" borderId="0" applyFill="0" applyBorder="0">
      <alignment horizontal="center" vertical="center"/>
    </xf>
    <xf numFmtId="0" fontId="76" fillId="0" borderId="0" applyNumberFormat="0">
      <alignment horizontal="center" wrapText="1"/>
    </xf>
    <xf numFmtId="188" fontId="6" fillId="0" borderId="0" applyFont="0" applyFill="0" applyBorder="0" applyAlignment="0" applyProtection="0"/>
    <xf numFmtId="0" fontId="6" fillId="0" borderId="37" applyFont="0" applyFill="0" applyBorder="0" applyAlignment="0" applyProtection="0">
      <alignment horizontal="right"/>
    </xf>
    <xf numFmtId="0" fontId="77" fillId="0" borderId="0" applyFill="0" applyBorder="0"/>
    <xf numFmtId="182" fontId="78" fillId="59" borderId="0" applyFont="0" applyAlignment="0">
      <alignment vertical="center" wrapText="1"/>
    </xf>
    <xf numFmtId="182" fontId="79" fillId="59" borderId="33" applyNumberFormat="0" applyBorder="0" applyAlignment="0">
      <alignment vertical="center" wrapText="1"/>
    </xf>
    <xf numFmtId="0" fontId="80" fillId="0" borderId="0"/>
    <xf numFmtId="0" fontId="80" fillId="0" borderId="0"/>
    <xf numFmtId="38" fontId="81" fillId="51" borderId="38"/>
    <xf numFmtId="0" fontId="6" fillId="0" borderId="0" applyFont="0" applyFill="0" applyBorder="0" applyAlignment="0" applyProtection="0"/>
    <xf numFmtId="189" fontId="6" fillId="60" borderId="0" applyNumberFormat="0" applyFont="0" applyBorder="0" applyAlignment="0" applyProtection="0"/>
    <xf numFmtId="41" fontId="6" fillId="0" borderId="0" applyFont="0" applyFill="0" applyBorder="0" applyAlignment="0" applyProtection="0"/>
    <xf numFmtId="43" fontId="6" fillId="0" borderId="0" applyFont="0" applyFill="0" applyBorder="0" applyAlignment="0" applyProtection="0"/>
    <xf numFmtId="190" fontId="82" fillId="0" borderId="0" applyFill="0" applyBorder="0">
      <alignment horizontal="center" vertical="center"/>
    </xf>
    <xf numFmtId="191" fontId="6" fillId="0" borderId="0" applyFont="0" applyFill="0" applyBorder="0" applyAlignment="0" applyProtection="0"/>
    <xf numFmtId="0" fontId="6" fillId="61" borderId="39" applyNumberFormat="0">
      <alignment vertical="center"/>
    </xf>
    <xf numFmtId="192" fontId="6" fillId="62" borderId="0" applyNumberFormat="0" applyFont="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193" fontId="85" fillId="0" borderId="0">
      <alignment horizontal="right" vertical="top"/>
    </xf>
    <xf numFmtId="194" fontId="86" fillId="0" borderId="0">
      <alignment horizontal="right" vertical="top"/>
    </xf>
    <xf numFmtId="0" fontId="85" fillId="0" borderId="0">
      <alignment horizontal="right" vertical="top"/>
    </xf>
    <xf numFmtId="0" fontId="86" fillId="0" borderId="0" applyFill="0" applyBorder="0">
      <alignment horizontal="right" vertical="top"/>
    </xf>
    <xf numFmtId="195" fontId="86" fillId="0" borderId="0" applyFill="0" applyBorder="0">
      <alignment horizontal="right" vertical="top"/>
    </xf>
    <xf numFmtId="196" fontId="86" fillId="0" borderId="0" applyFill="0" applyBorder="0">
      <alignment horizontal="right" vertical="top"/>
    </xf>
    <xf numFmtId="197" fontId="86" fillId="0" borderId="0" applyFill="0" applyBorder="0">
      <alignment horizontal="right" vertical="top"/>
    </xf>
    <xf numFmtId="0" fontId="87" fillId="0" borderId="0">
      <alignment horizontal="center" wrapText="1"/>
    </xf>
    <xf numFmtId="198" fontId="88" fillId="0" borderId="0" applyFill="0" applyBorder="0">
      <alignment vertical="top"/>
    </xf>
    <xf numFmtId="198" fontId="61" fillId="0" borderId="0" applyFill="0" applyBorder="0" applyProtection="0">
      <alignment vertical="top"/>
    </xf>
    <xf numFmtId="198" fontId="89" fillId="0" borderId="0">
      <alignment vertical="top"/>
    </xf>
    <xf numFmtId="41" fontId="86" fillId="0" borderId="0" applyFill="0" applyBorder="0" applyAlignment="0" applyProtection="0">
      <alignment horizontal="right" vertical="top"/>
    </xf>
    <xf numFmtId="198" fontId="79" fillId="0" borderId="0"/>
    <xf numFmtId="0" fontId="86" fillId="0" borderId="0" applyFill="0" applyBorder="0">
      <alignment horizontal="left" vertical="top"/>
    </xf>
    <xf numFmtId="199" fontId="6" fillId="0" borderId="0" applyFont="0" applyFill="0" applyBorder="0" applyAlignment="0" applyProtection="0"/>
    <xf numFmtId="185" fontId="11" fillId="0" borderId="0">
      <alignment vertical="top"/>
    </xf>
    <xf numFmtId="0" fontId="6" fillId="3" borderId="31" applyNumberFormat="0">
      <alignment vertical="center"/>
    </xf>
    <xf numFmtId="0" fontId="90" fillId="0" borderId="0" applyNumberFormat="0" applyFill="0" applyBorder="0" applyAlignment="0" applyProtection="0"/>
    <xf numFmtId="0" fontId="80" fillId="0" borderId="0"/>
    <xf numFmtId="189" fontId="91" fillId="0" borderId="0" applyNumberFormat="0" applyFill="0" applyBorder="0" applyAlignment="0" applyProtection="0"/>
    <xf numFmtId="0" fontId="63" fillId="0" borderId="0"/>
    <xf numFmtId="184" fontId="63" fillId="0" borderId="0"/>
    <xf numFmtId="0" fontId="92" fillId="3" borderId="40" applyNumberFormat="0">
      <alignment vertical="center"/>
    </xf>
    <xf numFmtId="192" fontId="93" fillId="0" borderId="0" applyNumberFormat="0" applyFill="0" applyBorder="0" applyAlignment="0" applyProtection="0"/>
    <xf numFmtId="0" fontId="94" fillId="63" borderId="0"/>
    <xf numFmtId="0" fontId="95" fillId="0" borderId="0" applyFill="0" applyBorder="0" applyProtection="0">
      <alignment horizontal="right"/>
    </xf>
    <xf numFmtId="200" fontId="84" fillId="0" borderId="0" applyFont="0" applyBorder="0" applyAlignment="0"/>
    <xf numFmtId="185" fontId="96" fillId="0" borderId="0">
      <alignment vertical="top"/>
    </xf>
    <xf numFmtId="0" fontId="97" fillId="51" borderId="41"/>
    <xf numFmtId="182" fontId="98" fillId="51" borderId="36" applyNumberFormat="0">
      <alignment vertical="center"/>
      <protection locked="0"/>
    </xf>
    <xf numFmtId="0" fontId="98" fillId="64" borderId="36" applyNumberFormat="0">
      <alignment vertical="center"/>
      <protection locked="0"/>
    </xf>
    <xf numFmtId="0" fontId="6" fillId="51" borderId="42" applyNumberFormat="0" applyAlignment="0">
      <protection locked="0"/>
    </xf>
    <xf numFmtId="0" fontId="99" fillId="0" borderId="0" applyNumberFormat="0" applyFill="0" applyBorder="0" applyProtection="0">
      <alignment horizontal="centerContinuous" wrapText="1"/>
    </xf>
    <xf numFmtId="38" fontId="100" fillId="0" borderId="0"/>
    <xf numFmtId="38" fontId="101" fillId="0" borderId="0"/>
    <xf numFmtId="38" fontId="102" fillId="0" borderId="0"/>
    <xf numFmtId="38" fontId="103" fillId="0" borderId="0"/>
    <xf numFmtId="0" fontId="62" fillId="0" borderId="0"/>
    <xf numFmtId="0" fontId="62" fillId="0" borderId="0"/>
    <xf numFmtId="185" fontId="104" fillId="0" borderId="0" applyFont="0">
      <alignment vertical="top"/>
    </xf>
    <xf numFmtId="0" fontId="105" fillId="0" borderId="0" applyNumberFormat="0" applyFill="0" applyBorder="0" applyAlignment="0" applyProtection="0"/>
    <xf numFmtId="201" fontId="106" fillId="0" borderId="0" applyFill="0">
      <alignment horizontal="center"/>
    </xf>
    <xf numFmtId="0" fontId="107" fillId="0" borderId="0" applyNumberForma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0" fontId="108" fillId="0" borderId="0" applyNumberFormat="0" applyFill="0">
      <alignment vertical="center"/>
    </xf>
    <xf numFmtId="0" fontId="6" fillId="0" borderId="0" applyFont="0" applyFill="0" applyBorder="0" applyAlignment="0" applyProtection="0"/>
    <xf numFmtId="0" fontId="6" fillId="0" borderId="0" applyFont="0" applyFill="0" applyBorder="0" applyAlignment="0" applyProtection="0"/>
    <xf numFmtId="0" fontId="98" fillId="54" borderId="43" applyNumberFormat="0" applyFont="0" applyFill="0" applyAlignment="0" applyProtection="0">
      <alignment vertical="center"/>
      <protection locked="0"/>
    </xf>
    <xf numFmtId="0" fontId="109" fillId="0" borderId="0" applyNumberFormat="0" applyBorder="0">
      <alignment horizontal="left" vertical="top"/>
    </xf>
    <xf numFmtId="0" fontId="98" fillId="54" borderId="43" applyNumberFormat="0" applyFont="0" applyFill="0" applyAlignment="0" applyProtection="0">
      <alignment vertical="center"/>
      <protection locked="0"/>
    </xf>
    <xf numFmtId="0" fontId="6" fillId="0" borderId="0"/>
    <xf numFmtId="192" fontId="110" fillId="0" borderId="0" applyNumberFormat="0" applyFill="0" applyBorder="0" applyAlignment="0" applyProtection="0"/>
    <xf numFmtId="202" fontId="6" fillId="0" borderId="0" applyFont="0" applyFill="0" applyBorder="0" applyAlignment="0" applyProtection="0"/>
    <xf numFmtId="0" fontId="6" fillId="0" borderId="34"/>
    <xf numFmtId="0" fontId="6" fillId="0" borderId="0" applyFont="0" applyFill="0" applyBorder="0" applyAlignment="0" applyProtection="0"/>
    <xf numFmtId="14" fontId="6" fillId="0" borderId="0" applyFont="0" applyFill="0" applyBorder="0" applyAlignment="0" applyProtection="0"/>
    <xf numFmtId="0" fontId="6" fillId="0" borderId="0" applyFont="0" applyFill="0" applyBorder="0" applyAlignment="0" applyProtection="0"/>
    <xf numFmtId="179" fontId="111" fillId="0" borderId="34" applyBorder="0"/>
    <xf numFmtId="1" fontId="6" fillId="0" borderId="0" applyFont="0" applyFill="0" applyBorder="0" applyAlignment="0" applyProtection="0"/>
    <xf numFmtId="0" fontId="80" fillId="0" borderId="0"/>
    <xf numFmtId="9"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0" fontId="51" fillId="65" borderId="44" applyNumberFormat="0" applyFont="0" applyBorder="0" applyAlignment="0" applyProtection="0"/>
    <xf numFmtId="0" fontId="6" fillId="0" borderId="0" applyFill="0" applyBorder="0" applyProtection="0">
      <alignment vertical="center"/>
    </xf>
    <xf numFmtId="182" fontId="78" fillId="59" borderId="0">
      <alignment vertical="center"/>
    </xf>
    <xf numFmtId="182" fontId="69" fillId="66" borderId="0"/>
    <xf numFmtId="0" fontId="112" fillId="0" borderId="0" applyNumberFormat="0" applyFill="0" applyBorder="0" applyAlignment="0" applyProtection="0"/>
    <xf numFmtId="0" fontId="63" fillId="67" borderId="35" applyNumberFormat="0">
      <alignment horizontal="center" vertical="center"/>
      <protection locked="0"/>
    </xf>
    <xf numFmtId="0" fontId="6" fillId="68" borderId="0"/>
    <xf numFmtId="0" fontId="6" fillId="0" borderId="0" applyNumberFormat="0" applyFill="0" applyBorder="0" applyAlignment="0" applyProtection="0"/>
    <xf numFmtId="0" fontId="84" fillId="0" borderId="10" applyFont="0" applyFill="0" applyAlignment="0" applyProtection="0"/>
    <xf numFmtId="192" fontId="113" fillId="0" borderId="45" applyNumberFormat="0" applyFont="0" applyFill="0" applyAlignment="0" applyProtection="0"/>
    <xf numFmtId="0" fontId="51" fillId="0" borderId="46" applyNumberFormat="0" applyFont="0" applyFill="0" applyAlignment="0" applyProtection="0">
      <alignment horizontal="right"/>
    </xf>
    <xf numFmtId="0" fontId="84" fillId="0" borderId="0" applyFont="0" applyFill="0" applyBorder="0" applyAlignment="0" applyProtection="0"/>
    <xf numFmtId="182" fontId="78" fillId="69" borderId="0" applyNumberFormat="0">
      <alignment vertical="center"/>
    </xf>
    <xf numFmtId="182" fontId="114" fillId="54" borderId="0" applyNumberFormat="0">
      <alignment vertical="center"/>
    </xf>
    <xf numFmtId="182" fontId="115" fillId="0" borderId="0" applyNumberFormat="0">
      <alignment vertical="center"/>
    </xf>
    <xf numFmtId="182" fontId="69" fillId="0" borderId="0" applyNumberFormat="0">
      <alignment vertical="center"/>
    </xf>
    <xf numFmtId="0" fontId="116" fillId="0" borderId="0">
      <alignment vertical="center"/>
    </xf>
    <xf numFmtId="189" fontId="117" fillId="0" borderId="0" applyNumberFormat="0" applyFill="0" applyBorder="0" applyAlignment="0" applyProtection="0"/>
    <xf numFmtId="192" fontId="113" fillId="0" borderId="47" applyNumberFormat="0" applyFont="0" applyFill="0" applyAlignment="0" applyProtection="0"/>
    <xf numFmtId="0" fontId="84" fillId="0" borderId="48" applyFont="0" applyFill="0" applyAlignment="0" applyProtection="0"/>
    <xf numFmtId="182" fontId="63" fillId="70" borderId="0" applyNumberFormat="0" applyFont="0" applyBorder="0" applyAlignment="0" applyProtection="0"/>
    <xf numFmtId="0" fontId="118" fillId="0" borderId="0">
      <alignment vertical="center"/>
    </xf>
    <xf numFmtId="0" fontId="119" fillId="0" borderId="0" applyNumberForma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0" fontId="67" fillId="0" borderId="0"/>
    <xf numFmtId="0" fontId="6" fillId="71" borderId="0" applyNumberFormat="0" applyFont="0" applyBorder="0" applyAlignment="0" applyProtection="0"/>
    <xf numFmtId="9" fontId="7" fillId="0" borderId="0" applyFont="0" applyFill="0" applyBorder="0" applyAlignment="0" applyProtection="0"/>
    <xf numFmtId="9" fontId="7" fillId="0" borderId="0" applyFont="0" applyFill="0" applyBorder="0" applyAlignment="0" applyProtection="0"/>
    <xf numFmtId="166" fontId="8" fillId="0" borderId="0">
      <alignment horizontal="left" vertical="center"/>
    </xf>
    <xf numFmtId="9"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1" fillId="0" borderId="0" applyFont="0" applyFill="0" applyBorder="0" applyAlignment="0" applyProtection="0"/>
    <xf numFmtId="174" fontId="47" fillId="0" borderId="0"/>
    <xf numFmtId="0" fontId="1" fillId="0" borderId="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123" fillId="0" borderId="0" applyNumberFormat="0" applyFill="0" applyBorder="0" applyAlignment="0" applyProtection="0">
      <alignment vertical="top"/>
      <protection locked="0"/>
    </xf>
    <xf numFmtId="0" fontId="122" fillId="0" borderId="0"/>
    <xf numFmtId="0" fontId="124" fillId="0" borderId="0"/>
    <xf numFmtId="9" fontId="6" fillId="0" borderId="0" applyFont="0" applyFill="0" applyBorder="0" applyAlignment="0" applyProtection="0"/>
    <xf numFmtId="174" fontId="150" fillId="0" borderId="0"/>
  </cellStyleXfs>
  <cellXfs count="852">
    <xf numFmtId="0" fontId="0" fillId="0" borderId="0" xfId="0"/>
    <xf numFmtId="0" fontId="2" fillId="2" borderId="0" xfId="0" applyFont="1" applyFill="1" applyAlignment="1">
      <alignment horizontal="left"/>
    </xf>
    <xf numFmtId="0" fontId="0" fillId="2" borderId="0" xfId="0" applyFill="1"/>
    <xf numFmtId="0" fontId="3" fillId="2" borderId="0" xfId="2" applyFill="1" applyAlignment="1" applyProtection="1"/>
    <xf numFmtId="0" fontId="0" fillId="2" borderId="2" xfId="0" applyFill="1" applyBorder="1"/>
    <xf numFmtId="0" fontId="0" fillId="2" borderId="0" xfId="0" applyFill="1" applyBorder="1"/>
    <xf numFmtId="1" fontId="4" fillId="2" borderId="0" xfId="0" applyNumberFormat="1" applyFont="1" applyFill="1" applyBorder="1" applyAlignment="1">
      <alignment horizontal="center" wrapText="1"/>
    </xf>
    <xf numFmtId="0" fontId="5" fillId="3" borderId="3" xfId="0" applyNumberFormat="1" applyFont="1" applyFill="1" applyBorder="1" applyAlignment="1">
      <alignment horizontal="center"/>
    </xf>
    <xf numFmtId="0" fontId="4" fillId="2" borderId="3" xfId="0" applyNumberFormat="1" applyFont="1" applyFill="1" applyBorder="1" applyAlignment="1">
      <alignment horizontal="center"/>
    </xf>
    <xf numFmtId="3" fontId="0" fillId="2" borderId="0" xfId="0" applyNumberFormat="1" applyFill="1" applyBorder="1"/>
    <xf numFmtId="164" fontId="0" fillId="2" borderId="0" xfId="0" applyNumberFormat="1" applyFill="1"/>
    <xf numFmtId="0" fontId="12" fillId="2" borderId="0" xfId="2" applyFont="1" applyFill="1" applyAlignment="1" applyProtection="1"/>
    <xf numFmtId="164" fontId="5" fillId="3" borderId="0" xfId="1" applyNumberFormat="1" applyFont="1" applyFill="1" applyBorder="1" applyAlignment="1">
      <alignment horizontal="center"/>
    </xf>
    <xf numFmtId="164" fontId="5" fillId="3" borderId="4" xfId="1" applyNumberFormat="1" applyFont="1" applyFill="1" applyBorder="1" applyAlignment="1">
      <alignment horizontal="center"/>
    </xf>
    <xf numFmtId="1" fontId="0" fillId="2" borderId="0" xfId="0" applyNumberFormat="1" applyFill="1"/>
    <xf numFmtId="164" fontId="4" fillId="2" borderId="0" xfId="1" applyNumberFormat="1" applyFont="1" applyFill="1" applyBorder="1" applyAlignment="1">
      <alignment horizontal="center"/>
    </xf>
    <xf numFmtId="164" fontId="4" fillId="2" borderId="4" xfId="1" applyNumberFormat="1" applyFont="1" applyFill="1" applyBorder="1" applyAlignment="1">
      <alignment horizontal="center"/>
    </xf>
    <xf numFmtId="17" fontId="4" fillId="2" borderId="3" xfId="0" applyNumberFormat="1" applyFont="1" applyFill="1" applyBorder="1" applyAlignment="1">
      <alignment horizontal="center"/>
    </xf>
    <xf numFmtId="17" fontId="5" fillId="3" borderId="3" xfId="0" applyNumberFormat="1" applyFont="1" applyFill="1" applyBorder="1" applyAlignment="1">
      <alignment horizontal="center"/>
    </xf>
    <xf numFmtId="164" fontId="4" fillId="2" borderId="1" xfId="1" applyNumberFormat="1" applyFont="1" applyFill="1" applyBorder="1" applyAlignment="1">
      <alignment horizontal="center"/>
    </xf>
    <xf numFmtId="164" fontId="4" fillId="2" borderId="6" xfId="1" applyNumberFormat="1" applyFont="1" applyFill="1" applyBorder="1" applyAlignment="1">
      <alignment horizontal="center"/>
    </xf>
    <xf numFmtId="0" fontId="4" fillId="2" borderId="0" xfId="0" applyFont="1" applyFill="1" applyBorder="1" applyAlignment="1">
      <alignment horizontal="right" wrapText="1"/>
    </xf>
    <xf numFmtId="0" fontId="4" fillId="2" borderId="5" xfId="0" applyFont="1" applyFill="1" applyBorder="1" applyAlignment="1">
      <alignment horizontal="left"/>
    </xf>
    <xf numFmtId="17" fontId="5" fillId="3" borderId="5" xfId="0" applyNumberFormat="1" applyFont="1" applyFill="1" applyBorder="1" applyAlignment="1">
      <alignment horizontal="center"/>
    </xf>
    <xf numFmtId="2" fontId="0" fillId="2" borderId="0" xfId="0" applyNumberFormat="1" applyFill="1"/>
    <xf numFmtId="0" fontId="4" fillId="2" borderId="3" xfId="0" applyFont="1" applyFill="1" applyBorder="1" applyAlignment="1">
      <alignment horizontal="center"/>
    </xf>
    <xf numFmtId="0" fontId="4" fillId="2" borderId="0" xfId="0" applyFont="1" applyFill="1" applyBorder="1" applyAlignment="1">
      <alignment horizontal="center" wrapText="1"/>
    </xf>
    <xf numFmtId="9" fontId="5" fillId="2" borderId="0" xfId="19" applyFont="1" applyFill="1" applyBorder="1" applyAlignment="1">
      <alignment horizontal="center"/>
    </xf>
    <xf numFmtId="2" fontId="4" fillId="2" borderId="0" xfId="19" applyNumberFormat="1" applyFont="1" applyFill="1" applyBorder="1" applyAlignment="1">
      <alignment horizontal="center"/>
    </xf>
    <xf numFmtId="9" fontId="4" fillId="2" borderId="0" xfId="19" applyFont="1" applyFill="1" applyBorder="1" applyAlignment="1">
      <alignment horizontal="center"/>
    </xf>
    <xf numFmtId="167" fontId="0" fillId="2" borderId="0" xfId="0" applyNumberFormat="1" applyFill="1"/>
    <xf numFmtId="2" fontId="5" fillId="2" borderId="0" xfId="19" applyNumberFormat="1" applyFont="1" applyFill="1" applyBorder="1" applyAlignment="1">
      <alignment horizontal="center"/>
    </xf>
    <xf numFmtId="0" fontId="4" fillId="2" borderId="0" xfId="0" applyFont="1" applyFill="1" applyBorder="1" applyAlignment="1">
      <alignment horizontal="left"/>
    </xf>
    <xf numFmtId="0" fontId="13" fillId="2" borderId="0" xfId="0" applyFont="1" applyFill="1" applyBorder="1" applyAlignment="1">
      <alignment horizontal="left"/>
    </xf>
    <xf numFmtId="168" fontId="13" fillId="2" borderId="0" xfId="0" applyNumberFormat="1" applyFont="1" applyFill="1" applyBorder="1" applyAlignment="1">
      <alignment horizontal="center"/>
    </xf>
    <xf numFmtId="0" fontId="5" fillId="2" borderId="0" xfId="0" applyFont="1" applyFill="1" applyBorder="1" applyAlignment="1">
      <alignment horizontal="left"/>
    </xf>
    <xf numFmtId="2" fontId="13" fillId="2" borderId="0" xfId="0" applyNumberFormat="1" applyFont="1" applyFill="1" applyBorder="1" applyAlignment="1">
      <alignment horizontal="left"/>
    </xf>
    <xf numFmtId="168" fontId="13" fillId="2" borderId="0" xfId="0" applyNumberFormat="1" applyFont="1" applyFill="1" applyAlignment="1">
      <alignment horizontal="center"/>
    </xf>
    <xf numFmtId="168" fontId="13" fillId="2" borderId="0" xfId="0" applyNumberFormat="1" applyFont="1" applyFill="1" applyBorder="1" applyAlignment="1">
      <alignment horizontal="left"/>
    </xf>
    <xf numFmtId="10" fontId="13" fillId="2" borderId="0" xfId="0" applyNumberFormat="1" applyFont="1" applyFill="1" applyBorder="1" applyAlignment="1">
      <alignment horizontal="left"/>
    </xf>
    <xf numFmtId="10" fontId="13" fillId="2" borderId="0" xfId="0" applyNumberFormat="1" applyFont="1" applyFill="1" applyAlignment="1">
      <alignment horizontal="left"/>
    </xf>
    <xf numFmtId="169" fontId="0" fillId="2" borderId="0" xfId="0" applyNumberFormat="1" applyFill="1"/>
    <xf numFmtId="0" fontId="4" fillId="2" borderId="0" xfId="0" applyFont="1" applyFill="1" applyBorder="1" applyAlignment="1">
      <alignment horizontal="right"/>
    </xf>
    <xf numFmtId="168" fontId="5" fillId="3" borderId="0" xfId="0" applyNumberFormat="1" applyFont="1" applyFill="1" applyBorder="1" applyAlignment="1">
      <alignment horizontal="center"/>
    </xf>
    <xf numFmtId="168" fontId="5" fillId="3" borderId="4" xfId="0" applyNumberFormat="1" applyFont="1" applyFill="1" applyBorder="1" applyAlignment="1">
      <alignment horizontal="center"/>
    </xf>
    <xf numFmtId="168" fontId="4" fillId="2" borderId="0" xfId="0" applyNumberFormat="1" applyFont="1" applyFill="1" applyBorder="1" applyAlignment="1">
      <alignment horizontal="center"/>
    </xf>
    <xf numFmtId="168" fontId="4" fillId="2" borderId="4" xfId="0" applyNumberFormat="1" applyFont="1" applyFill="1" applyBorder="1" applyAlignment="1">
      <alignment horizontal="center"/>
    </xf>
    <xf numFmtId="168" fontId="4" fillId="2" borderId="0" xfId="0" applyNumberFormat="1" applyFont="1" applyFill="1" applyBorder="1" applyAlignment="1">
      <alignment horizontal="center" wrapText="1"/>
    </xf>
    <xf numFmtId="168" fontId="4" fillId="2" borderId="4" xfId="0" applyNumberFormat="1" applyFont="1" applyFill="1" applyBorder="1" applyAlignment="1">
      <alignment horizontal="center" wrapText="1"/>
    </xf>
    <xf numFmtId="168" fontId="0" fillId="2" borderId="0" xfId="0" applyNumberFormat="1" applyFill="1"/>
    <xf numFmtId="170" fontId="0" fillId="2" borderId="0" xfId="19" applyNumberFormat="1" applyFont="1" applyFill="1"/>
    <xf numFmtId="0" fontId="4" fillId="2" borderId="7" xfId="0" applyFont="1" applyFill="1" applyBorder="1" applyAlignment="1">
      <alignment horizontal="center"/>
    </xf>
    <xf numFmtId="0" fontId="4" fillId="2" borderId="10" xfId="0" applyFont="1" applyFill="1" applyBorder="1" applyAlignment="1">
      <alignment horizontal="center" wrapText="1"/>
    </xf>
    <xf numFmtId="0" fontId="0" fillId="0" borderId="0" xfId="0" applyAlignment="1">
      <alignment horizontal="left"/>
    </xf>
    <xf numFmtId="1" fontId="5" fillId="3" borderId="0" xfId="0" applyNumberFormat="1" applyFont="1" applyFill="1" applyBorder="1" applyAlignment="1">
      <alignment horizontal="center"/>
    </xf>
    <xf numFmtId="1" fontId="5" fillId="3" borderId="4" xfId="0" applyNumberFormat="1" applyFont="1" applyFill="1" applyBorder="1" applyAlignment="1">
      <alignment horizontal="center"/>
    </xf>
    <xf numFmtId="1" fontId="4" fillId="2" borderId="0" xfId="0" applyNumberFormat="1" applyFont="1" applyFill="1" applyBorder="1" applyAlignment="1">
      <alignment horizontal="center"/>
    </xf>
    <xf numFmtId="1" fontId="4" fillId="2" borderId="4" xfId="0" applyNumberFormat="1" applyFont="1" applyFill="1" applyBorder="1" applyAlignment="1">
      <alignment horizontal="center"/>
    </xf>
    <xf numFmtId="168" fontId="11" fillId="2" borderId="0" xfId="0" applyNumberFormat="1" applyFont="1" applyFill="1" applyBorder="1" applyAlignment="1">
      <alignment horizontal="right"/>
    </xf>
    <xf numFmtId="0" fontId="4" fillId="2" borderId="2" xfId="0" applyFont="1" applyFill="1" applyBorder="1" applyAlignment="1">
      <alignment horizontal="center" wrapText="1"/>
    </xf>
    <xf numFmtId="164" fontId="5" fillId="2" borderId="0" xfId="1" applyNumberFormat="1" applyFont="1" applyFill="1" applyBorder="1" applyAlignment="1">
      <alignment horizontal="center"/>
    </xf>
    <xf numFmtId="168" fontId="4" fillId="2" borderId="0" xfId="1" applyNumberFormat="1" applyFont="1" applyFill="1" applyBorder="1" applyAlignment="1">
      <alignment horizontal="center"/>
    </xf>
    <xf numFmtId="0" fontId="14" fillId="2" borderId="0" xfId="20" applyFont="1" applyFill="1" applyBorder="1" applyAlignment="1">
      <alignment horizontal="right"/>
    </xf>
    <xf numFmtId="1" fontId="5" fillId="2" borderId="0" xfId="19" applyNumberFormat="1" applyFont="1" applyFill="1" applyBorder="1" applyAlignment="1">
      <alignment horizontal="center"/>
    </xf>
    <xf numFmtId="1" fontId="4" fillId="2" borderId="0" xfId="19" applyNumberFormat="1" applyFont="1" applyFill="1" applyBorder="1" applyAlignment="1">
      <alignment horizontal="center"/>
    </xf>
    <xf numFmtId="17" fontId="4" fillId="2" borderId="5" xfId="0" applyNumberFormat="1" applyFont="1" applyFill="1" applyBorder="1" applyAlignment="1">
      <alignment horizontal="center"/>
    </xf>
    <xf numFmtId="3" fontId="0" fillId="2" borderId="0" xfId="0" applyNumberFormat="1" applyFill="1"/>
    <xf numFmtId="2" fontId="0" fillId="2" borderId="0" xfId="0" applyNumberFormat="1" applyFill="1" applyBorder="1"/>
    <xf numFmtId="9" fontId="0" fillId="2" borderId="0" xfId="19" applyFont="1" applyFill="1"/>
    <xf numFmtId="1" fontId="4" fillId="2" borderId="6" xfId="1" applyNumberFormat="1" applyFont="1" applyFill="1" applyBorder="1" applyAlignment="1">
      <alignment horizontal="center"/>
    </xf>
    <xf numFmtId="0" fontId="5" fillId="3" borderId="5" xfId="0" applyFont="1" applyFill="1" applyBorder="1" applyAlignment="1">
      <alignment horizontal="left"/>
    </xf>
    <xf numFmtId="0" fontId="4" fillId="2" borderId="0" xfId="0" applyFont="1" applyFill="1" applyAlignment="1">
      <alignment horizontal="right"/>
    </xf>
    <xf numFmtId="3" fontId="5" fillId="3" borderId="4" xfId="0" applyNumberFormat="1" applyFont="1" applyFill="1" applyBorder="1" applyAlignment="1">
      <alignment horizontal="center"/>
    </xf>
    <xf numFmtId="3" fontId="4" fillId="2" borderId="4" xfId="0" applyNumberFormat="1" applyFont="1" applyFill="1" applyBorder="1" applyAlignment="1">
      <alignment horizontal="center"/>
    </xf>
    <xf numFmtId="0" fontId="2" fillId="2" borderId="0" xfId="0" applyFont="1" applyFill="1" applyAlignment="1"/>
    <xf numFmtId="0" fontId="11" fillId="2" borderId="0" xfId="8" applyFont="1" applyFill="1"/>
    <xf numFmtId="0" fontId="6" fillId="2" borderId="0" xfId="8" applyFill="1"/>
    <xf numFmtId="0" fontId="31" fillId="2" borderId="0" xfId="8" applyFont="1" applyFill="1" applyBorder="1"/>
    <xf numFmtId="10" fontId="31" fillId="2" borderId="0" xfId="8" applyNumberFormat="1" applyFont="1" applyFill="1" applyBorder="1" applyAlignment="1">
      <alignment horizontal="center"/>
    </xf>
    <xf numFmtId="10" fontId="32" fillId="2" borderId="0" xfId="8" applyNumberFormat="1" applyFont="1" applyFill="1" applyBorder="1"/>
    <xf numFmtId="0" fontId="6" fillId="2" borderId="0" xfId="8" applyFill="1" applyBorder="1"/>
    <xf numFmtId="0" fontId="5" fillId="2" borderId="0" xfId="8" applyFont="1" applyFill="1" applyAlignment="1"/>
    <xf numFmtId="0" fontId="6" fillId="2" borderId="0" xfId="8" applyFill="1" applyAlignment="1"/>
    <xf numFmtId="10" fontId="31" fillId="2" borderId="0" xfId="8" applyNumberFormat="1" applyFont="1" applyFill="1" applyBorder="1"/>
    <xf numFmtId="2" fontId="6" fillId="2" borderId="0" xfId="8" applyNumberFormat="1" applyFill="1"/>
    <xf numFmtId="0" fontId="4" fillId="2" borderId="0" xfId="0" applyFont="1" applyFill="1"/>
    <xf numFmtId="175" fontId="4" fillId="2" borderId="4" xfId="1" applyNumberFormat="1" applyFont="1" applyFill="1" applyBorder="1" applyAlignment="1">
      <alignment horizontal="center"/>
    </xf>
    <xf numFmtId="175" fontId="5" fillId="3" borderId="4" xfId="1" applyNumberFormat="1" applyFont="1" applyFill="1" applyBorder="1" applyAlignment="1">
      <alignment horizontal="center"/>
    </xf>
    <xf numFmtId="175" fontId="4" fillId="2" borderId="0" xfId="1" applyNumberFormat="1" applyFont="1" applyFill="1" applyBorder="1" applyAlignment="1">
      <alignment horizontal="center"/>
    </xf>
    <xf numFmtId="175" fontId="5" fillId="3" borderId="0" xfId="1" applyNumberFormat="1" applyFont="1" applyFill="1" applyBorder="1" applyAlignment="1">
      <alignment horizontal="center"/>
    </xf>
    <xf numFmtId="0" fontId="4" fillId="2" borderId="0" xfId="0" applyFont="1" applyFill="1" applyBorder="1" applyAlignment="1">
      <alignment horizontal="right" wrapText="1"/>
    </xf>
    <xf numFmtId="0" fontId="4" fillId="2" borderId="0" xfId="0" applyFont="1" applyFill="1" applyBorder="1" applyAlignment="1">
      <alignment horizontal="right" wrapText="1"/>
    </xf>
    <xf numFmtId="41" fontId="4" fillId="2" borderId="0" xfId="1" applyNumberFormat="1" applyFont="1" applyFill="1" applyBorder="1" applyAlignment="1">
      <alignment horizontal="center"/>
    </xf>
    <xf numFmtId="1" fontId="5" fillId="3" borderId="0" xfId="19" applyNumberFormat="1" applyFont="1" applyFill="1" applyBorder="1" applyAlignment="1">
      <alignment horizontal="center"/>
    </xf>
    <xf numFmtId="170" fontId="4" fillId="2" borderId="0" xfId="19" applyNumberFormat="1" applyFont="1" applyFill="1" applyBorder="1" applyAlignment="1">
      <alignment horizontal="center"/>
    </xf>
    <xf numFmtId="41" fontId="0" fillId="2" borderId="0" xfId="0" applyNumberFormat="1" applyFill="1"/>
    <xf numFmtId="1" fontId="4" fillId="2" borderId="1" xfId="0" applyNumberFormat="1" applyFont="1" applyFill="1" applyBorder="1" applyAlignment="1">
      <alignment horizontal="center"/>
    </xf>
    <xf numFmtId="1" fontId="4" fillId="2" borderId="6" xfId="0" applyNumberFormat="1" applyFont="1" applyFill="1" applyBorder="1" applyAlignment="1">
      <alignment horizontal="center"/>
    </xf>
    <xf numFmtId="0" fontId="0" fillId="2" borderId="9" xfId="0" applyFill="1" applyBorder="1"/>
    <xf numFmtId="0" fontId="52" fillId="2" borderId="0" xfId="0" applyFont="1" applyFill="1"/>
    <xf numFmtId="0" fontId="53" fillId="2" borderId="0" xfId="2" applyFont="1" applyFill="1" applyAlignment="1" applyProtection="1"/>
    <xf numFmtId="21" fontId="0" fillId="2" borderId="0" xfId="0" applyNumberFormat="1" applyFill="1"/>
    <xf numFmtId="0" fontId="54" fillId="2" borderId="0" xfId="0" applyFont="1" applyFill="1"/>
    <xf numFmtId="0" fontId="12" fillId="2" borderId="0" xfId="2" applyFont="1" applyFill="1" applyAlignment="1" applyProtection="1">
      <alignment horizontal="left"/>
    </xf>
    <xf numFmtId="0" fontId="3" fillId="2" borderId="0" xfId="2" applyFill="1" applyAlignment="1" applyProtection="1">
      <alignment horizontal="left"/>
    </xf>
    <xf numFmtId="0" fontId="55" fillId="2" borderId="0" xfId="0" applyFont="1" applyFill="1"/>
    <xf numFmtId="1" fontId="4" fillId="2" borderId="1" xfId="1" applyNumberFormat="1" applyFont="1" applyFill="1" applyBorder="1" applyAlignment="1">
      <alignment horizontal="center"/>
    </xf>
    <xf numFmtId="0" fontId="56" fillId="2" borderId="0" xfId="0" applyFont="1" applyFill="1"/>
    <xf numFmtId="3" fontId="6" fillId="2" borderId="0" xfId="8" applyNumberFormat="1" applyFill="1"/>
    <xf numFmtId="0" fontId="4" fillId="2" borderId="7" xfId="0" applyFont="1" applyFill="1" applyBorder="1" applyAlignment="1">
      <alignment horizontal="center" wrapText="1"/>
    </xf>
    <xf numFmtId="0" fontId="4" fillId="2" borderId="0" xfId="0" applyFont="1" applyFill="1" applyBorder="1" applyAlignment="1">
      <alignment horizontal="right" wrapText="1"/>
    </xf>
    <xf numFmtId="0" fontId="58" fillId="2" borderId="0" xfId="0" applyFont="1" applyFill="1" applyAlignment="1">
      <alignment horizontal="left" indent="4"/>
    </xf>
    <xf numFmtId="0" fontId="59" fillId="2" borderId="0" xfId="0" applyFont="1" applyFill="1" applyAlignment="1">
      <alignment horizontal="left" indent="8"/>
    </xf>
    <xf numFmtId="9" fontId="13" fillId="2" borderId="0" xfId="19" applyFont="1" applyFill="1" applyBorder="1" applyAlignment="1">
      <alignment horizontal="left"/>
    </xf>
    <xf numFmtId="9" fontId="13" fillId="2" borderId="0" xfId="19" applyFont="1" applyFill="1" applyAlignment="1">
      <alignment horizontal="center"/>
    </xf>
    <xf numFmtId="0" fontId="60" fillId="0" borderId="0" xfId="0" applyFont="1"/>
    <xf numFmtId="170" fontId="13" fillId="2" borderId="0" xfId="19" applyNumberFormat="1" applyFont="1" applyFill="1" applyBorder="1" applyAlignment="1">
      <alignment horizontal="left"/>
    </xf>
    <xf numFmtId="0" fontId="4" fillId="2" borderId="8" xfId="0" applyFont="1" applyFill="1" applyBorder="1" applyAlignment="1">
      <alignment horizontal="center" wrapText="1"/>
    </xf>
    <xf numFmtId="1" fontId="5" fillId="2" borderId="0" xfId="0" applyNumberFormat="1" applyFont="1" applyFill="1" applyBorder="1" applyAlignment="1">
      <alignment horizontal="center"/>
    </xf>
    <xf numFmtId="0" fontId="4" fillId="2" borderId="2" xfId="0" applyFont="1" applyFill="1" applyBorder="1"/>
    <xf numFmtId="168" fontId="4" fillId="2" borderId="0" xfId="19" applyNumberFormat="1" applyFont="1" applyFill="1" applyBorder="1" applyAlignment="1">
      <alignment horizontal="center"/>
    </xf>
    <xf numFmtId="168" fontId="4" fillId="2" borderId="4" xfId="19" applyNumberFormat="1" applyFont="1" applyFill="1" applyBorder="1" applyAlignment="1">
      <alignment horizontal="center"/>
    </xf>
    <xf numFmtId="168" fontId="5" fillId="3" borderId="0" xfId="19" applyNumberFormat="1" applyFont="1" applyFill="1" applyBorder="1" applyAlignment="1">
      <alignment horizontal="center"/>
    </xf>
    <xf numFmtId="168" fontId="5" fillId="3" borderId="4" xfId="19" applyNumberFormat="1" applyFont="1" applyFill="1" applyBorder="1" applyAlignment="1">
      <alignment horizontal="center"/>
    </xf>
    <xf numFmtId="41" fontId="4" fillId="2" borderId="0" xfId="1" applyNumberFormat="1" applyFont="1" applyFill="1" applyBorder="1" applyAlignment="1"/>
    <xf numFmtId="0" fontId="120" fillId="2" borderId="0" xfId="0" applyFont="1" applyFill="1"/>
    <xf numFmtId="21" fontId="4" fillId="2" borderId="0" xfId="0" applyNumberFormat="1" applyFont="1" applyFill="1"/>
    <xf numFmtId="0" fontId="121" fillId="2" borderId="0" xfId="0" applyFont="1" applyFill="1"/>
    <xf numFmtId="0" fontId="5" fillId="3" borderId="5" xfId="0" applyNumberFormat="1" applyFont="1" applyFill="1" applyBorder="1" applyAlignment="1">
      <alignment horizontal="center"/>
    </xf>
    <xf numFmtId="170" fontId="5" fillId="2" borderId="0" xfId="19" applyNumberFormat="1" applyFont="1" applyFill="1" applyBorder="1" applyAlignment="1">
      <alignment horizontal="center"/>
    </xf>
    <xf numFmtId="1" fontId="4" fillId="2" borderId="1" xfId="19" applyNumberFormat="1" applyFont="1" applyFill="1" applyBorder="1" applyAlignment="1">
      <alignment horizontal="center"/>
    </xf>
    <xf numFmtId="0" fontId="4" fillId="2" borderId="4" xfId="0" applyFont="1" applyFill="1" applyBorder="1" applyAlignment="1">
      <alignment horizontal="center" wrapText="1"/>
    </xf>
    <xf numFmtId="0" fontId="5" fillId="3" borderId="3" xfId="1" applyNumberFormat="1" applyFont="1" applyFill="1" applyBorder="1" applyAlignment="1">
      <alignment horizontal="left"/>
    </xf>
    <xf numFmtId="1" fontId="5" fillId="3" borderId="0" xfId="1" applyNumberFormat="1" applyFont="1" applyFill="1" applyBorder="1" applyAlignment="1">
      <alignment horizontal="center"/>
    </xf>
    <xf numFmtId="1" fontId="5" fillId="3" borderId="4" xfId="1" applyNumberFormat="1" applyFont="1" applyFill="1" applyBorder="1" applyAlignment="1">
      <alignment horizontal="center"/>
    </xf>
    <xf numFmtId="0" fontId="4" fillId="2" borderId="3" xfId="1" applyNumberFormat="1" applyFont="1" applyFill="1" applyBorder="1" applyAlignment="1">
      <alignment horizontal="left"/>
    </xf>
    <xf numFmtId="1" fontId="4" fillId="2" borderId="0" xfId="1" applyNumberFormat="1" applyFont="1" applyFill="1" applyBorder="1" applyAlignment="1">
      <alignment horizontal="center"/>
    </xf>
    <xf numFmtId="1" fontId="4" fillId="2" borderId="4" xfId="1" applyNumberFormat="1" applyFont="1" applyFill="1" applyBorder="1" applyAlignment="1">
      <alignment horizontal="center"/>
    </xf>
    <xf numFmtId="0" fontId="4" fillId="2" borderId="3" xfId="0" applyFont="1" applyFill="1" applyBorder="1" applyAlignment="1">
      <alignment horizontal="left"/>
    </xf>
    <xf numFmtId="0" fontId="5" fillId="3" borderId="3" xfId="0" applyFont="1" applyFill="1" applyBorder="1" applyAlignment="1">
      <alignment horizontal="left"/>
    </xf>
    <xf numFmtId="1" fontId="4" fillId="2" borderId="0" xfId="1" applyNumberFormat="1" applyFont="1" applyFill="1" applyBorder="1" applyAlignment="1">
      <alignment horizontal="center" wrapText="1"/>
    </xf>
    <xf numFmtId="0" fontId="5" fillId="3" borderId="5" xfId="1" applyNumberFormat="1" applyFont="1" applyFill="1" applyBorder="1" applyAlignment="1">
      <alignment horizontal="left"/>
    </xf>
    <xf numFmtId="1" fontId="5" fillId="3" borderId="1" xfId="1" applyNumberFormat="1" applyFont="1" applyFill="1" applyBorder="1" applyAlignment="1">
      <alignment horizontal="center"/>
    </xf>
    <xf numFmtId="1" fontId="5" fillId="3" borderId="6" xfId="1" applyNumberFormat="1" applyFont="1" applyFill="1" applyBorder="1" applyAlignment="1">
      <alignment horizontal="center"/>
    </xf>
    <xf numFmtId="3" fontId="4" fillId="2" borderId="0" xfId="1" applyNumberFormat="1" applyFont="1" applyFill="1" applyBorder="1" applyAlignment="1">
      <alignment horizontal="center"/>
    </xf>
    <xf numFmtId="3" fontId="5" fillId="3" borderId="0" xfId="1" applyNumberFormat="1" applyFont="1" applyFill="1" applyBorder="1" applyAlignment="1">
      <alignment horizontal="center"/>
    </xf>
    <xf numFmtId="0" fontId="0" fillId="2" borderId="0" xfId="0" applyFill="1"/>
    <xf numFmtId="3" fontId="5" fillId="3" borderId="4" xfId="1" applyNumberFormat="1" applyFont="1" applyFill="1" applyBorder="1" applyAlignment="1">
      <alignment horizontal="center"/>
    </xf>
    <xf numFmtId="1" fontId="0" fillId="2" borderId="0" xfId="0" applyNumberFormat="1" applyFill="1"/>
    <xf numFmtId="3" fontId="4" fillId="2" borderId="4" xfId="1" applyNumberFormat="1" applyFont="1" applyFill="1" applyBorder="1" applyAlignment="1">
      <alignment horizontal="center"/>
    </xf>
    <xf numFmtId="0" fontId="4" fillId="2" borderId="11" xfId="0" applyFont="1" applyFill="1" applyBorder="1" applyAlignment="1">
      <alignment horizontal="center" wrapText="1"/>
    </xf>
    <xf numFmtId="168" fontId="5" fillId="3" borderId="1" xfId="0" applyNumberFormat="1" applyFont="1" applyFill="1" applyBorder="1" applyAlignment="1">
      <alignment horizontal="center"/>
    </xf>
    <xf numFmtId="168" fontId="5" fillId="3" borderId="6" xfId="0" applyNumberFormat="1" applyFont="1" applyFill="1" applyBorder="1" applyAlignment="1">
      <alignment horizontal="center"/>
    </xf>
    <xf numFmtId="2" fontId="4" fillId="2" borderId="0" xfId="0" applyNumberFormat="1" applyFont="1" applyFill="1" applyBorder="1" applyAlignment="1">
      <alignment horizontal="center"/>
    </xf>
    <xf numFmtId="2" fontId="5" fillId="3" borderId="0" xfId="0" applyNumberFormat="1" applyFont="1" applyFill="1" applyBorder="1" applyAlignment="1">
      <alignment horizontal="center"/>
    </xf>
    <xf numFmtId="2" fontId="5" fillId="3" borderId="1" xfId="0" applyNumberFormat="1" applyFont="1" applyFill="1" applyBorder="1" applyAlignment="1">
      <alignment horizontal="center"/>
    </xf>
    <xf numFmtId="0" fontId="0" fillId="2" borderId="49" xfId="0" applyFill="1" applyBorder="1"/>
    <xf numFmtId="0" fontId="4" fillId="2" borderId="51" xfId="0" applyFont="1" applyFill="1" applyBorder="1" applyAlignment="1">
      <alignment horizontal="center" wrapText="1"/>
    </xf>
    <xf numFmtId="0" fontId="4" fillId="2" borderId="50" xfId="0" applyFont="1" applyFill="1" applyBorder="1" applyAlignment="1">
      <alignment horizontal="center" wrapText="1"/>
    </xf>
    <xf numFmtId="0" fontId="4" fillId="2" borderId="49" xfId="0" applyNumberFormat="1" applyFont="1" applyFill="1" applyBorder="1" applyAlignment="1">
      <alignment horizontal="center"/>
    </xf>
    <xf numFmtId="0" fontId="4" fillId="2" borderId="51" xfId="0" applyFont="1" applyFill="1" applyBorder="1" applyAlignment="1">
      <alignment horizontal="center"/>
    </xf>
    <xf numFmtId="0" fontId="4" fillId="2" borderId="50" xfId="0" applyFont="1" applyFill="1" applyBorder="1" applyAlignment="1">
      <alignment horizontal="center"/>
    </xf>
    <xf numFmtId="0" fontId="5" fillId="3" borderId="49" xfId="0" applyFont="1" applyFill="1" applyBorder="1" applyAlignment="1">
      <alignment horizontal="left"/>
    </xf>
    <xf numFmtId="0" fontId="4" fillId="2" borderId="1" xfId="0" applyFont="1" applyFill="1" applyBorder="1" applyAlignment="1">
      <alignment horizontal="right" wrapText="1"/>
    </xf>
    <xf numFmtId="0" fontId="0" fillId="0" borderId="0" xfId="0" applyFill="1" applyBorder="1"/>
    <xf numFmtId="0" fontId="125" fillId="2" borderId="0" xfId="8" applyFont="1" applyFill="1" applyAlignment="1">
      <alignment horizontal="center"/>
    </xf>
    <xf numFmtId="2" fontId="6" fillId="2" borderId="0" xfId="8" applyNumberFormat="1" applyFill="1" applyBorder="1"/>
    <xf numFmtId="0" fontId="4" fillId="2" borderId="1" xfId="0" applyFont="1" applyFill="1" applyBorder="1" applyAlignment="1">
      <alignment horizontal="right" wrapText="1"/>
    </xf>
    <xf numFmtId="0" fontId="127" fillId="2" borderId="0" xfId="8" applyFont="1" applyFill="1" applyAlignment="1"/>
    <xf numFmtId="0" fontId="127" fillId="2" borderId="0" xfId="8" applyFont="1" applyFill="1"/>
    <xf numFmtId="0" fontId="128" fillId="2" borderId="0" xfId="2" applyFont="1" applyFill="1" applyAlignment="1" applyProtection="1"/>
    <xf numFmtId="0" fontId="4" fillId="2" borderId="51"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5" fillId="2" borderId="0" xfId="8" applyFont="1" applyFill="1"/>
    <xf numFmtId="0" fontId="4" fillId="2" borderId="49" xfId="0" applyFont="1" applyFill="1" applyBorder="1"/>
    <xf numFmtId="0" fontId="4" fillId="2" borderId="5" xfId="0" applyFont="1" applyFill="1" applyBorder="1"/>
    <xf numFmtId="0" fontId="126" fillId="2" borderId="0" xfId="0" applyFont="1" applyFill="1"/>
    <xf numFmtId="168" fontId="6" fillId="2" borderId="0" xfId="8" applyNumberFormat="1" applyFill="1"/>
    <xf numFmtId="0" fontId="4" fillId="2" borderId="51" xfId="0" applyFont="1" applyFill="1" applyBorder="1"/>
    <xf numFmtId="0" fontId="4" fillId="2" borderId="0" xfId="0" applyFont="1" applyFill="1" applyBorder="1"/>
    <xf numFmtId="0" fontId="129" fillId="2" borderId="0" xfId="0" applyFont="1" applyFill="1" applyAlignment="1"/>
    <xf numFmtId="0" fontId="5" fillId="2" borderId="0" xfId="8" applyFont="1" applyFill="1" applyAlignment="1">
      <alignment horizontal="left"/>
    </xf>
    <xf numFmtId="0" fontId="5" fillId="2" borderId="2" xfId="8" applyFont="1" applyFill="1" applyBorder="1"/>
    <xf numFmtId="41" fontId="5" fillId="2" borderId="0" xfId="1" applyNumberFormat="1" applyFont="1" applyFill="1" applyBorder="1" applyAlignment="1"/>
    <xf numFmtId="41" fontId="5" fillId="2" borderId="0" xfId="1" applyNumberFormat="1" applyFont="1" applyFill="1" applyBorder="1" applyAlignment="1">
      <alignment horizontal="center"/>
    </xf>
    <xf numFmtId="0" fontId="129" fillId="2" borderId="0" xfId="2" applyFont="1" applyFill="1" applyAlignment="1" applyProtection="1">
      <alignment horizontal="left"/>
    </xf>
    <xf numFmtId="0" fontId="129" fillId="2" borderId="0" xfId="0" applyFont="1" applyFill="1"/>
    <xf numFmtId="0" fontId="130" fillId="2" borderId="0" xfId="0" applyFont="1" applyFill="1"/>
    <xf numFmtId="0" fontId="5" fillId="2" borderId="51" xfId="8" applyFont="1" applyFill="1" applyBorder="1" applyAlignment="1">
      <alignment horizontal="center" wrapText="1"/>
    </xf>
    <xf numFmtId="0" fontId="5" fillId="2" borderId="50" xfId="8" applyFont="1" applyFill="1" applyBorder="1" applyAlignment="1">
      <alignment horizontal="center" wrapText="1"/>
    </xf>
    <xf numFmtId="168" fontId="0" fillId="2" borderId="0" xfId="0" applyNumberFormat="1" applyFill="1" applyBorder="1"/>
    <xf numFmtId="0" fontId="4" fillId="2" borderId="8" xfId="0" applyFont="1" applyFill="1" applyBorder="1"/>
    <xf numFmtId="0" fontId="4" fillId="2" borderId="3" xfId="0" applyFont="1" applyFill="1" applyBorder="1"/>
    <xf numFmtId="0" fontId="4" fillId="2" borderId="50" xfId="0" applyFont="1" applyFill="1" applyBorder="1"/>
    <xf numFmtId="0" fontId="4" fillId="2" borderId="7" xfId="0" applyFont="1" applyFill="1" applyBorder="1" applyAlignment="1">
      <alignment wrapText="1"/>
    </xf>
    <xf numFmtId="0" fontId="4" fillId="2" borderId="8" xfId="0" applyFont="1" applyFill="1" applyBorder="1" applyAlignment="1">
      <alignment wrapText="1"/>
    </xf>
    <xf numFmtId="0" fontId="124" fillId="2" borderId="0" xfId="331" applyFont="1" applyFill="1" applyBorder="1" applyAlignment="1">
      <alignment horizontal="center"/>
    </xf>
    <xf numFmtId="0" fontId="124" fillId="2" borderId="0" xfId="331" applyFont="1" applyFill="1" applyBorder="1" applyAlignment="1">
      <alignment horizontal="left" wrapText="1"/>
    </xf>
    <xf numFmtId="9" fontId="0" fillId="2" borderId="0" xfId="19" applyFont="1" applyFill="1" applyBorder="1"/>
    <xf numFmtId="0" fontId="132" fillId="2" borderId="51" xfId="331" applyFont="1" applyFill="1" applyBorder="1" applyAlignment="1">
      <alignment horizontal="center"/>
    </xf>
    <xf numFmtId="0" fontId="129" fillId="2" borderId="0" xfId="0" applyFont="1" applyFill="1" applyBorder="1"/>
    <xf numFmtId="0" fontId="129" fillId="2" borderId="0" xfId="2" applyFont="1" applyFill="1" applyBorder="1" applyAlignment="1" applyProtection="1">
      <alignment horizontal="left"/>
    </xf>
    <xf numFmtId="0" fontId="6" fillId="2" borderId="0" xfId="8" applyFill="1" applyBorder="1" applyAlignment="1"/>
    <xf numFmtId="0" fontId="2" fillId="2" borderId="0" xfId="0" applyFont="1" applyFill="1" applyBorder="1" applyAlignment="1"/>
    <xf numFmtId="0" fontId="53" fillId="2" borderId="0" xfId="2" applyFont="1" applyFill="1" applyBorder="1" applyAlignment="1" applyProtection="1"/>
    <xf numFmtId="0" fontId="4" fillId="2" borderId="0" xfId="2" applyFont="1" applyFill="1" applyAlignment="1" applyProtection="1">
      <alignment horizontal="left"/>
    </xf>
    <xf numFmtId="0" fontId="12" fillId="0" borderId="0" xfId="2" applyFont="1" applyAlignment="1" applyProtection="1"/>
    <xf numFmtId="168" fontId="4" fillId="2" borderId="51" xfId="0" applyNumberFormat="1" applyFont="1" applyFill="1" applyBorder="1" applyAlignment="1">
      <alignment horizontal="center"/>
    </xf>
    <xf numFmtId="168" fontId="4" fillId="2" borderId="50" xfId="0" applyNumberFormat="1" applyFont="1" applyFill="1" applyBorder="1" applyAlignment="1">
      <alignment horizontal="center"/>
    </xf>
    <xf numFmtId="168" fontId="5" fillId="2" borderId="0" xfId="0" applyNumberFormat="1" applyFont="1" applyFill="1" applyBorder="1" applyAlignment="1">
      <alignment horizontal="center"/>
    </xf>
    <xf numFmtId="0" fontId="4" fillId="2" borderId="0" xfId="0" applyNumberFormat="1" applyFont="1" applyFill="1" applyBorder="1" applyAlignment="1">
      <alignment horizontal="center"/>
    </xf>
    <xf numFmtId="0" fontId="5" fillId="2" borderId="0" xfId="0" applyNumberFormat="1" applyFont="1" applyFill="1" applyBorder="1" applyAlignment="1">
      <alignment horizontal="center"/>
    </xf>
    <xf numFmtId="170" fontId="0" fillId="2" borderId="0" xfId="19" applyNumberFormat="1" applyFont="1" applyFill="1" applyBorder="1"/>
    <xf numFmtId="3" fontId="5" fillId="3" borderId="6" xfId="0" applyNumberFormat="1" applyFont="1" applyFill="1" applyBorder="1" applyAlignment="1">
      <alignment horizontal="center"/>
    </xf>
    <xf numFmtId="9" fontId="13" fillId="2" borderId="0" xfId="19" applyFont="1" applyFill="1" applyBorder="1" applyAlignment="1">
      <alignment horizontal="center"/>
    </xf>
    <xf numFmtId="0" fontId="5" fillId="3" borderId="49" xfId="0" applyNumberFormat="1" applyFont="1" applyFill="1" applyBorder="1" applyAlignment="1">
      <alignment horizontal="center"/>
    </xf>
    <xf numFmtId="17" fontId="4" fillId="2" borderId="0" xfId="0" applyNumberFormat="1" applyFont="1" applyFill="1" applyBorder="1" applyAlignment="1">
      <alignment horizontal="center"/>
    </xf>
    <xf numFmtId="17" fontId="5" fillId="2" borderId="0" xfId="0" applyNumberFormat="1" applyFont="1" applyFill="1" applyBorder="1" applyAlignment="1">
      <alignment horizontal="center"/>
    </xf>
    <xf numFmtId="17" fontId="5" fillId="3" borderId="49" xfId="0" applyNumberFormat="1" applyFont="1" applyFill="1" applyBorder="1" applyAlignment="1">
      <alignment horizontal="center"/>
    </xf>
    <xf numFmtId="164" fontId="4" fillId="2" borderId="51" xfId="1" applyNumberFormat="1" applyFont="1" applyFill="1" applyBorder="1" applyAlignment="1">
      <alignment horizontal="center"/>
    </xf>
    <xf numFmtId="164" fontId="4" fillId="2" borderId="50" xfId="1" applyNumberFormat="1" applyFont="1" applyFill="1" applyBorder="1" applyAlignment="1">
      <alignment horizontal="center"/>
    </xf>
    <xf numFmtId="0" fontId="4" fillId="2" borderId="5" xfId="0" applyNumberFormat="1" applyFont="1" applyFill="1" applyBorder="1" applyAlignment="1">
      <alignment horizontal="center"/>
    </xf>
    <xf numFmtId="168" fontId="5" fillId="2" borderId="0" xfId="1" applyNumberFormat="1" applyFont="1" applyFill="1" applyBorder="1" applyAlignment="1">
      <alignment horizontal="center"/>
    </xf>
    <xf numFmtId="0" fontId="4" fillId="2" borderId="1" xfId="0" applyFont="1" applyFill="1" applyBorder="1" applyAlignment="1">
      <alignment horizontal="right" wrapText="1"/>
    </xf>
    <xf numFmtId="0" fontId="4" fillId="50" borderId="3" xfId="0" applyFont="1" applyFill="1" applyBorder="1"/>
    <xf numFmtId="0" fontId="5" fillId="50" borderId="5" xfId="0" applyNumberFormat="1" applyFont="1" applyFill="1" applyBorder="1" applyAlignment="1">
      <alignment horizontal="center"/>
    </xf>
    <xf numFmtId="0" fontId="4" fillId="2" borderId="0" xfId="0" applyFont="1" applyFill="1" applyAlignment="1">
      <alignment horizontal="center"/>
    </xf>
    <xf numFmtId="1" fontId="4" fillId="2" borderId="7" xfId="0" applyNumberFormat="1" applyFont="1" applyFill="1" applyBorder="1" applyAlignment="1">
      <alignment horizontal="center"/>
    </xf>
    <xf numFmtId="0" fontId="4" fillId="2" borderId="8" xfId="0" applyFont="1" applyFill="1" applyBorder="1" applyAlignment="1">
      <alignment horizontal="center"/>
    </xf>
    <xf numFmtId="0" fontId="133" fillId="2" borderId="0" xfId="2" applyFont="1" applyFill="1" applyAlignment="1" applyProtection="1"/>
    <xf numFmtId="0" fontId="2" fillId="2" borderId="0" xfId="0" applyFont="1" applyFill="1"/>
    <xf numFmtId="0" fontId="134" fillId="2" borderId="0" xfId="2" applyFont="1" applyFill="1" applyAlignment="1" applyProtection="1">
      <alignment horizontal="left"/>
    </xf>
    <xf numFmtId="0" fontId="2" fillId="2" borderId="0" xfId="2" applyFont="1" applyFill="1" applyAlignment="1" applyProtection="1">
      <alignment horizontal="left"/>
    </xf>
    <xf numFmtId="0" fontId="135" fillId="2" borderId="0" xfId="0" applyFont="1" applyFill="1" applyAlignment="1"/>
    <xf numFmtId="0" fontId="135" fillId="0" borderId="0" xfId="0" applyFont="1"/>
    <xf numFmtId="0" fontId="135" fillId="2" borderId="0" xfId="0" applyFont="1" applyFill="1"/>
    <xf numFmtId="0" fontId="135" fillId="2" borderId="0" xfId="2" applyFont="1" applyFill="1" applyAlignment="1" applyProtection="1">
      <alignment horizontal="left"/>
    </xf>
    <xf numFmtId="0" fontId="136" fillId="2" borderId="0" xfId="0" applyFont="1" applyFill="1"/>
    <xf numFmtId="0" fontId="0" fillId="2" borderId="0" xfId="0" applyFill="1" applyAlignment="1">
      <alignment wrapText="1"/>
    </xf>
    <xf numFmtId="2" fontId="4" fillId="2" borderId="4" xfId="0" applyNumberFormat="1" applyFont="1" applyFill="1" applyBorder="1" applyAlignment="1">
      <alignment horizontal="center"/>
    </xf>
    <xf numFmtId="2" fontId="5" fillId="3" borderId="51" xfId="19" applyNumberFormat="1" applyFont="1" applyFill="1" applyBorder="1" applyAlignment="1">
      <alignment horizontal="center"/>
    </xf>
    <xf numFmtId="2" fontId="5" fillId="3" borderId="50" xfId="19" applyNumberFormat="1" applyFont="1" applyFill="1" applyBorder="1" applyAlignment="1">
      <alignment horizontal="center"/>
    </xf>
    <xf numFmtId="2" fontId="4" fillId="2" borderId="4" xfId="19" applyNumberFormat="1" applyFont="1" applyFill="1" applyBorder="1" applyAlignment="1">
      <alignment horizontal="center"/>
    </xf>
    <xf numFmtId="2" fontId="5" fillId="3" borderId="0" xfId="19" applyNumberFormat="1" applyFont="1" applyFill="1" applyBorder="1" applyAlignment="1">
      <alignment horizontal="center"/>
    </xf>
    <xf numFmtId="2" fontId="5" fillId="3" borderId="4" xfId="19" applyNumberFormat="1" applyFont="1" applyFill="1" applyBorder="1" applyAlignment="1">
      <alignment horizontal="center"/>
    </xf>
    <xf numFmtId="2" fontId="4" fillId="2" borderId="1" xfId="19" applyNumberFormat="1" applyFont="1" applyFill="1" applyBorder="1" applyAlignment="1">
      <alignment horizontal="center"/>
    </xf>
    <xf numFmtId="2" fontId="4" fillId="2" borderId="6" xfId="19" applyNumberFormat="1" applyFont="1" applyFill="1" applyBorder="1" applyAlignment="1">
      <alignment horizontal="center"/>
    </xf>
    <xf numFmtId="2" fontId="5" fillId="3" borderId="49" xfId="19" applyNumberFormat="1" applyFont="1" applyFill="1" applyBorder="1" applyAlignment="1">
      <alignment horizontal="center"/>
    </xf>
    <xf numFmtId="2" fontId="4" fillId="2" borderId="3" xfId="19" applyNumberFormat="1" applyFont="1" applyFill="1" applyBorder="1" applyAlignment="1">
      <alignment horizontal="center"/>
    </xf>
    <xf numFmtId="2" fontId="5" fillId="3" borderId="3" xfId="19" applyNumberFormat="1" applyFont="1" applyFill="1" applyBorder="1" applyAlignment="1">
      <alignment horizontal="center"/>
    </xf>
    <xf numFmtId="2" fontId="4" fillId="2" borderId="5" xfId="19" applyNumberFormat="1" applyFont="1" applyFill="1" applyBorder="1" applyAlignment="1">
      <alignment horizontal="center"/>
    </xf>
    <xf numFmtId="175" fontId="4" fillId="2" borderId="1" xfId="1" applyNumberFormat="1" applyFont="1" applyFill="1" applyBorder="1" applyAlignment="1">
      <alignment horizontal="center"/>
    </xf>
    <xf numFmtId="175" fontId="4" fillId="2" borderId="6" xfId="1" applyNumberFormat="1" applyFont="1" applyFill="1" applyBorder="1" applyAlignment="1">
      <alignment horizontal="center"/>
    </xf>
    <xf numFmtId="0" fontId="4" fillId="72" borderId="2" xfId="0" applyFont="1" applyFill="1" applyBorder="1" applyAlignment="1">
      <alignment horizontal="center"/>
    </xf>
    <xf numFmtId="0" fontId="4" fillId="72" borderId="7" xfId="0" applyFont="1" applyFill="1" applyBorder="1" applyAlignment="1">
      <alignment horizontal="center" vertical="center"/>
    </xf>
    <xf numFmtId="0" fontId="4" fillId="72" borderId="8" xfId="0" applyFont="1" applyFill="1" applyBorder="1" applyAlignment="1">
      <alignment horizontal="center" vertical="center"/>
    </xf>
    <xf numFmtId="0" fontId="4" fillId="72" borderId="0" xfId="0" applyFont="1" applyFill="1" applyBorder="1" applyAlignment="1">
      <alignment horizontal="center" vertical="center"/>
    </xf>
    <xf numFmtId="0" fontId="4" fillId="72" borderId="7" xfId="0" applyFont="1" applyFill="1" applyBorder="1" applyAlignment="1">
      <alignment horizontal="center" vertical="center" wrapText="1"/>
    </xf>
    <xf numFmtId="0" fontId="4" fillId="72" borderId="8" xfId="0" applyFont="1" applyFill="1" applyBorder="1" applyAlignment="1">
      <alignment horizontal="center" vertical="center" wrapText="1"/>
    </xf>
    <xf numFmtId="2" fontId="4" fillId="72" borderId="0" xfId="0" applyNumberFormat="1" applyFont="1" applyFill="1" applyBorder="1" applyAlignment="1">
      <alignment horizontal="center" vertical="center"/>
    </xf>
    <xf numFmtId="0" fontId="4" fillId="2" borderId="2" xfId="0" applyFont="1" applyFill="1" applyBorder="1" applyAlignment="1">
      <alignment wrapText="1"/>
    </xf>
    <xf numFmtId="3" fontId="5" fillId="2" borderId="0" xfId="1" applyNumberFormat="1" applyFont="1" applyFill="1" applyBorder="1" applyAlignment="1">
      <alignment horizontal="center"/>
    </xf>
    <xf numFmtId="3" fontId="5" fillId="3" borderId="1" xfId="1" applyNumberFormat="1" applyFont="1" applyFill="1" applyBorder="1" applyAlignment="1">
      <alignment horizontal="center"/>
    </xf>
    <xf numFmtId="3" fontId="5" fillId="3" borderId="6" xfId="1" applyNumberFormat="1" applyFont="1" applyFill="1" applyBorder="1" applyAlignment="1">
      <alignment horizontal="center"/>
    </xf>
    <xf numFmtId="3" fontId="4" fillId="2" borderId="51" xfId="1" applyNumberFormat="1" applyFont="1" applyFill="1" applyBorder="1" applyAlignment="1">
      <alignment horizontal="center" wrapText="1"/>
    </xf>
    <xf numFmtId="3" fontId="4" fillId="2" borderId="50" xfId="1" applyNumberFormat="1" applyFont="1" applyFill="1" applyBorder="1" applyAlignment="1">
      <alignment horizontal="center" wrapText="1"/>
    </xf>
    <xf numFmtId="1" fontId="4" fillId="2" borderId="49" xfId="1" applyNumberFormat="1" applyFont="1" applyFill="1" applyBorder="1" applyAlignment="1">
      <alignment horizontal="center" wrapText="1"/>
    </xf>
    <xf numFmtId="1" fontId="5" fillId="3" borderId="3" xfId="1" applyNumberFormat="1" applyFont="1" applyFill="1" applyBorder="1" applyAlignment="1">
      <alignment horizontal="center"/>
    </xf>
    <xf numFmtId="1" fontId="4" fillId="2" borderId="3" xfId="1" applyNumberFormat="1" applyFont="1" applyFill="1" applyBorder="1" applyAlignment="1">
      <alignment horizontal="center"/>
    </xf>
    <xf numFmtId="1" fontId="0" fillId="2" borderId="0" xfId="0" applyNumberFormat="1" applyFill="1" applyBorder="1"/>
    <xf numFmtId="1" fontId="56" fillId="2" borderId="0" xfId="0" applyNumberFormat="1" applyFont="1" applyFill="1" applyBorder="1"/>
    <xf numFmtId="1" fontId="4" fillId="2" borderId="0" xfId="0" applyNumberFormat="1" applyFont="1" applyFill="1" applyAlignment="1">
      <alignment horizontal="right"/>
    </xf>
    <xf numFmtId="1" fontId="5" fillId="3" borderId="5" xfId="1" applyNumberFormat="1" applyFont="1" applyFill="1" applyBorder="1" applyAlignment="1">
      <alignment horizontal="center"/>
    </xf>
    <xf numFmtId="164" fontId="4" fillId="2" borderId="3" xfId="1" applyNumberFormat="1" applyFont="1" applyFill="1" applyBorder="1" applyAlignment="1">
      <alignment horizontal="center"/>
    </xf>
    <xf numFmtId="164" fontId="5" fillId="3" borderId="3" xfId="1" applyNumberFormat="1" applyFont="1" applyFill="1" applyBorder="1" applyAlignment="1">
      <alignment horizontal="center"/>
    </xf>
    <xf numFmtId="164" fontId="5" fillId="3" borderId="5" xfId="1" applyNumberFormat="1" applyFont="1" applyFill="1" applyBorder="1" applyAlignment="1">
      <alignment horizontal="center"/>
    </xf>
    <xf numFmtId="203" fontId="4" fillId="2" borderId="0" xfId="1" applyNumberFormat="1" applyFont="1" applyFill="1" applyBorder="1" applyAlignment="1">
      <alignment horizontal="center"/>
    </xf>
    <xf numFmtId="203" fontId="4" fillId="2" borderId="4" xfId="1" applyNumberFormat="1" applyFont="1" applyFill="1" applyBorder="1" applyAlignment="1">
      <alignment horizontal="center"/>
    </xf>
    <xf numFmtId="203" fontId="5" fillId="3" borderId="0" xfId="1" applyNumberFormat="1" applyFont="1" applyFill="1" applyBorder="1" applyAlignment="1">
      <alignment horizontal="center"/>
    </xf>
    <xf numFmtId="203" fontId="5" fillId="3" borderId="4" xfId="1" applyNumberFormat="1" applyFont="1" applyFill="1" applyBorder="1" applyAlignment="1">
      <alignment horizontal="center"/>
    </xf>
    <xf numFmtId="203" fontId="5" fillId="3" borderId="1" xfId="1" applyNumberFormat="1" applyFont="1" applyFill="1" applyBorder="1" applyAlignment="1">
      <alignment horizontal="center"/>
    </xf>
    <xf numFmtId="203" fontId="5" fillId="3" borderId="6" xfId="1" applyNumberFormat="1" applyFont="1" applyFill="1" applyBorder="1" applyAlignment="1">
      <alignment horizontal="center"/>
    </xf>
    <xf numFmtId="1" fontId="4" fillId="2" borderId="3" xfId="0" applyNumberFormat="1" applyFont="1" applyFill="1" applyBorder="1" applyAlignment="1">
      <alignment horizontal="left"/>
    </xf>
    <xf numFmtId="1" fontId="5" fillId="3" borderId="3" xfId="0" applyNumberFormat="1" applyFont="1" applyFill="1" applyBorder="1" applyAlignment="1">
      <alignment horizontal="left"/>
    </xf>
    <xf numFmtId="1" fontId="4" fillId="2" borderId="5" xfId="0" applyNumberFormat="1" applyFont="1" applyFill="1" applyBorder="1" applyAlignment="1">
      <alignment horizontal="left"/>
    </xf>
    <xf numFmtId="0" fontId="4" fillId="2" borderId="3" xfId="0" applyNumberFormat="1" applyFont="1" applyFill="1" applyBorder="1" applyAlignment="1">
      <alignment horizontal="left"/>
    </xf>
    <xf numFmtId="0" fontId="5" fillId="3" borderId="3" xfId="0" applyNumberFormat="1" applyFont="1" applyFill="1" applyBorder="1" applyAlignment="1">
      <alignment horizontal="left"/>
    </xf>
    <xf numFmtId="1" fontId="5" fillId="0" borderId="0" xfId="0" applyNumberFormat="1" applyFont="1" applyFill="1" applyBorder="1" applyAlignment="1">
      <alignment horizontal="center"/>
    </xf>
    <xf numFmtId="0" fontId="5" fillId="0" borderId="0" xfId="0" applyFont="1" applyFill="1" applyBorder="1" applyAlignment="1">
      <alignment horizontal="center"/>
    </xf>
    <xf numFmtId="0" fontId="5" fillId="2" borderId="0" xfId="0" applyFont="1" applyFill="1" applyBorder="1" applyAlignment="1">
      <alignment horizontal="center"/>
    </xf>
    <xf numFmtId="168" fontId="4" fillId="2" borderId="0" xfId="1" applyNumberFormat="1" applyFont="1" applyFill="1" applyBorder="1" applyAlignment="1">
      <alignment horizontal="right"/>
    </xf>
    <xf numFmtId="168" fontId="4" fillId="2" borderId="4" xfId="1" applyNumberFormat="1" applyFont="1" applyFill="1" applyBorder="1" applyAlignment="1">
      <alignment horizontal="right"/>
    </xf>
    <xf numFmtId="0" fontId="4" fillId="2" borderId="3" xfId="0" applyFont="1" applyFill="1" applyBorder="1" applyAlignment="1">
      <alignment horizontal="center" wrapText="1"/>
    </xf>
    <xf numFmtId="168" fontId="5" fillId="3" borderId="0" xfId="1" applyNumberFormat="1" applyFont="1" applyFill="1" applyBorder="1" applyAlignment="1">
      <alignment horizontal="center"/>
    </xf>
    <xf numFmtId="168" fontId="5" fillId="3" borderId="4" xfId="1" applyNumberFormat="1" applyFont="1" applyFill="1" applyBorder="1" applyAlignment="1">
      <alignment horizontal="center"/>
    </xf>
    <xf numFmtId="168" fontId="4" fillId="2" borderId="4" xfId="1" applyNumberFormat="1" applyFont="1" applyFill="1" applyBorder="1" applyAlignment="1">
      <alignment horizontal="center"/>
    </xf>
    <xf numFmtId="0" fontId="4" fillId="2" borderId="49" xfId="0" applyFont="1" applyFill="1" applyBorder="1" applyAlignment="1">
      <alignment horizontal="left"/>
    </xf>
    <xf numFmtId="168" fontId="5" fillId="2" borderId="0" xfId="332" applyNumberFormat="1" applyFont="1" applyFill="1" applyBorder="1"/>
    <xf numFmtId="0" fontId="4" fillId="2" borderId="0" xfId="0" applyFont="1" applyFill="1" applyBorder="1" applyAlignment="1">
      <alignment horizontal="center"/>
    </xf>
    <xf numFmtId="170" fontId="4" fillId="2" borderId="4" xfId="19" applyNumberFormat="1" applyFont="1" applyFill="1" applyBorder="1" applyAlignment="1">
      <alignment horizontal="center"/>
    </xf>
    <xf numFmtId="170" fontId="4" fillId="50" borderId="4" xfId="19" applyNumberFormat="1" applyFont="1" applyFill="1" applyBorder="1" applyAlignment="1">
      <alignment horizontal="center"/>
    </xf>
    <xf numFmtId="170" fontId="5" fillId="2" borderId="4" xfId="19" applyNumberFormat="1" applyFont="1" applyFill="1" applyBorder="1" applyAlignment="1">
      <alignment horizontal="center"/>
    </xf>
    <xf numFmtId="170" fontId="5" fillId="3" borderId="4" xfId="19" applyNumberFormat="1" applyFont="1" applyFill="1" applyBorder="1" applyAlignment="1">
      <alignment horizontal="center"/>
    </xf>
    <xf numFmtId="0" fontId="0" fillId="2" borderId="0" xfId="0" applyFill="1" applyBorder="1" applyAlignment="1">
      <alignment horizontal="right"/>
    </xf>
    <xf numFmtId="0" fontId="5" fillId="2" borderId="0" xfId="0" applyFont="1" applyFill="1" applyBorder="1" applyAlignment="1">
      <alignment horizontal="right"/>
    </xf>
    <xf numFmtId="2" fontId="131" fillId="2" borderId="0" xfId="0" applyNumberFormat="1" applyFont="1" applyFill="1" applyBorder="1" applyAlignment="1">
      <alignment horizontal="left"/>
    </xf>
    <xf numFmtId="2" fontId="131" fillId="2" borderId="0" xfId="19" applyNumberFormat="1" applyFont="1" applyFill="1" applyBorder="1" applyAlignment="1">
      <alignment horizontal="center"/>
    </xf>
    <xf numFmtId="0" fontId="137" fillId="2" borderId="0" xfId="2" applyFont="1" applyFill="1" applyAlignment="1" applyProtection="1"/>
    <xf numFmtId="0" fontId="138" fillId="2" borderId="0" xfId="0" applyFont="1" applyFill="1"/>
    <xf numFmtId="0" fontId="139" fillId="2" borderId="0" xfId="0" applyFont="1" applyFill="1"/>
    <xf numFmtId="0" fontId="137" fillId="2" borderId="0" xfId="2" applyFont="1" applyFill="1" applyAlignment="1" applyProtection="1">
      <alignment horizontal="left"/>
    </xf>
    <xf numFmtId="0" fontId="138" fillId="2" borderId="0" xfId="2" applyFont="1" applyFill="1" applyAlignment="1" applyProtection="1">
      <alignment horizontal="left"/>
    </xf>
    <xf numFmtId="1" fontId="6" fillId="2" borderId="0" xfId="8" applyNumberFormat="1" applyFill="1" applyBorder="1"/>
    <xf numFmtId="1" fontId="5" fillId="2" borderId="0" xfId="1" applyNumberFormat="1" applyFont="1" applyFill="1" applyBorder="1" applyAlignment="1">
      <alignment horizontal="center"/>
    </xf>
    <xf numFmtId="3" fontId="4" fillId="2" borderId="50" xfId="1" applyNumberFormat="1" applyFont="1" applyFill="1" applyBorder="1" applyAlignment="1">
      <alignment horizontal="center"/>
    </xf>
    <xf numFmtId="3" fontId="4" fillId="2" borderId="4" xfId="1" applyNumberFormat="1" applyFont="1" applyFill="1" applyBorder="1" applyAlignment="1">
      <alignment horizontal="center" wrapText="1"/>
    </xf>
    <xf numFmtId="3" fontId="4" fillId="2" borderId="4" xfId="0" applyNumberFormat="1" applyFont="1" applyFill="1" applyBorder="1" applyAlignment="1">
      <alignment horizontal="center" wrapText="1"/>
    </xf>
    <xf numFmtId="0" fontId="125" fillId="2" borderId="0" xfId="8" applyFont="1" applyFill="1" applyAlignment="1">
      <alignment horizontal="center" wrapText="1"/>
    </xf>
    <xf numFmtId="0" fontId="60" fillId="2" borderId="0" xfId="0" applyFont="1" applyFill="1"/>
    <xf numFmtId="2" fontId="126" fillId="2" borderId="0" xfId="0" applyNumberFormat="1" applyFont="1" applyFill="1" applyAlignment="1">
      <alignment horizontal="left"/>
    </xf>
    <xf numFmtId="0" fontId="140" fillId="2" borderId="0" xfId="0" applyFont="1" applyFill="1" applyBorder="1" applyAlignment="1">
      <alignment wrapText="1"/>
    </xf>
    <xf numFmtId="0" fontId="5" fillId="3" borderId="0" xfId="0" applyFont="1" applyFill="1" applyBorder="1" applyAlignment="1">
      <alignment horizontal="left"/>
    </xf>
    <xf numFmtId="0" fontId="0" fillId="2" borderId="0" xfId="0" applyNumberFormat="1" applyFill="1"/>
    <xf numFmtId="0" fontId="142" fillId="2" borderId="0" xfId="0" applyFont="1" applyFill="1"/>
    <xf numFmtId="0" fontId="143" fillId="2" borderId="53" xfId="0" applyFont="1" applyFill="1" applyBorder="1" applyAlignment="1">
      <alignment horizontal="justify" vertical="center"/>
    </xf>
    <xf numFmtId="0" fontId="0" fillId="2" borderId="0" xfId="0" applyFont="1" applyFill="1"/>
    <xf numFmtId="0" fontId="144" fillId="2" borderId="53" xfId="0" applyFont="1" applyFill="1" applyBorder="1" applyAlignment="1">
      <alignment horizontal="justify" vertical="center"/>
    </xf>
    <xf numFmtId="0" fontId="5" fillId="3" borderId="0" xfId="0" applyFont="1" applyFill="1" applyBorder="1" applyAlignment="1">
      <alignment horizontal="center"/>
    </xf>
    <xf numFmtId="0" fontId="0" fillId="2" borderId="51" xfId="0" applyFill="1" applyBorder="1" applyAlignment="1">
      <alignment horizontal="center"/>
    </xf>
    <xf numFmtId="1" fontId="5" fillId="3" borderId="1" xfId="19" applyNumberFormat="1" applyFont="1" applyFill="1" applyBorder="1" applyAlignment="1">
      <alignment horizontal="center"/>
    </xf>
    <xf numFmtId="0" fontId="5" fillId="3" borderId="1" xfId="0" applyFont="1" applyFill="1" applyBorder="1" applyAlignment="1">
      <alignment horizontal="center"/>
    </xf>
    <xf numFmtId="0" fontId="4" fillId="2" borderId="7" xfId="0" applyNumberFormat="1" applyFont="1" applyFill="1" applyBorder="1" applyAlignment="1">
      <alignment horizontal="center"/>
    </xf>
    <xf numFmtId="0" fontId="4" fillId="2" borderId="8" xfId="0" applyNumberFormat="1" applyFont="1" applyFill="1" applyBorder="1" applyAlignment="1">
      <alignment horizontal="center"/>
    </xf>
    <xf numFmtId="0" fontId="5" fillId="3" borderId="4" xfId="0" applyFont="1" applyFill="1" applyBorder="1" applyAlignment="1">
      <alignment horizontal="center"/>
    </xf>
    <xf numFmtId="0" fontId="4" fillId="2" borderId="4" xfId="0" applyFont="1" applyFill="1" applyBorder="1" applyAlignment="1">
      <alignment horizontal="center"/>
    </xf>
    <xf numFmtId="0" fontId="5" fillId="3" borderId="6" xfId="0" applyFont="1" applyFill="1" applyBorder="1" applyAlignment="1">
      <alignment horizontal="center"/>
    </xf>
    <xf numFmtId="0" fontId="4" fillId="2" borderId="7" xfId="0" applyNumberFormat="1" applyFont="1" applyFill="1" applyBorder="1" applyAlignment="1">
      <alignment horizontal="center" wrapText="1"/>
    </xf>
    <xf numFmtId="17" fontId="5" fillId="2" borderId="5" xfId="0" applyNumberFormat="1" applyFont="1" applyFill="1" applyBorder="1" applyAlignment="1">
      <alignment horizontal="center"/>
    </xf>
    <xf numFmtId="168" fontId="5" fillId="2" borderId="1" xfId="0" applyNumberFormat="1" applyFont="1" applyFill="1" applyBorder="1" applyAlignment="1">
      <alignment horizontal="center"/>
    </xf>
    <xf numFmtId="168" fontId="5" fillId="2" borderId="6" xfId="0" applyNumberFormat="1" applyFont="1" applyFill="1" applyBorder="1" applyAlignment="1">
      <alignment horizontal="center"/>
    </xf>
    <xf numFmtId="0" fontId="4" fillId="2" borderId="1" xfId="0" applyFont="1" applyFill="1" applyBorder="1" applyAlignment="1">
      <alignment horizontal="center"/>
    </xf>
    <xf numFmtId="0" fontId="4" fillId="2" borderId="6" xfId="0" applyFont="1" applyFill="1" applyBorder="1" applyAlignment="1">
      <alignment horizontal="center"/>
    </xf>
    <xf numFmtId="164" fontId="0" fillId="2" borderId="0" xfId="0" applyNumberFormat="1" applyFill="1" applyBorder="1"/>
    <xf numFmtId="0" fontId="5" fillId="2" borderId="0" xfId="1" applyNumberFormat="1" applyFont="1" applyFill="1" applyBorder="1" applyAlignment="1"/>
    <xf numFmtId="0" fontId="4" fillId="2" borderId="0" xfId="1" applyNumberFormat="1" applyFont="1" applyFill="1" applyBorder="1" applyAlignment="1"/>
    <xf numFmtId="0" fontId="4" fillId="2" borderId="0" xfId="1" applyNumberFormat="1" applyFont="1" applyFill="1" applyBorder="1" applyAlignment="1">
      <alignment wrapText="1"/>
    </xf>
    <xf numFmtId="175" fontId="5" fillId="2" borderId="0" xfId="1" applyNumberFormat="1" applyFont="1" applyFill="1" applyBorder="1" applyAlignment="1">
      <alignment horizontal="center"/>
    </xf>
    <xf numFmtId="1" fontId="4" fillId="2" borderId="0" xfId="0" applyNumberFormat="1" applyFont="1" applyFill="1" applyBorder="1" applyAlignment="1">
      <alignment horizontal="left"/>
    </xf>
    <xf numFmtId="1" fontId="4" fillId="2" borderId="4" xfId="0" applyNumberFormat="1" applyFont="1" applyFill="1" applyBorder="1" applyAlignment="1">
      <alignment horizontal="left"/>
    </xf>
    <xf numFmtId="168" fontId="5" fillId="2" borderId="0" xfId="19" applyNumberFormat="1" applyFont="1" applyFill="1" applyBorder="1" applyAlignment="1">
      <alignment horizontal="center"/>
    </xf>
    <xf numFmtId="168" fontId="4" fillId="2" borderId="1" xfId="19" applyNumberFormat="1" applyFont="1" applyFill="1" applyBorder="1" applyAlignment="1">
      <alignment horizontal="center"/>
    </xf>
    <xf numFmtId="0" fontId="4" fillId="2" borderId="1" xfId="0" applyFont="1" applyFill="1" applyBorder="1" applyAlignment="1">
      <alignment horizontal="left"/>
    </xf>
    <xf numFmtId="168" fontId="4" fillId="2" borderId="6" xfId="19" applyNumberFormat="1" applyFont="1" applyFill="1" applyBorder="1" applyAlignment="1">
      <alignment horizontal="center"/>
    </xf>
    <xf numFmtId="0" fontId="5" fillId="2" borderId="2" xfId="0" applyFont="1" applyFill="1" applyBorder="1" applyAlignment="1">
      <alignment horizontal="left"/>
    </xf>
    <xf numFmtId="168" fontId="5" fillId="2" borderId="7" xfId="19" applyNumberFormat="1" applyFont="1" applyFill="1" applyBorder="1" applyAlignment="1">
      <alignment horizontal="center" wrapText="1"/>
    </xf>
    <xf numFmtId="0" fontId="5" fillId="2" borderId="7" xfId="0" applyFont="1" applyFill="1" applyBorder="1" applyAlignment="1">
      <alignment horizontal="left" wrapText="1"/>
    </xf>
    <xf numFmtId="168" fontId="5" fillId="2" borderId="8" xfId="19" applyNumberFormat="1" applyFont="1" applyFill="1" applyBorder="1" applyAlignment="1">
      <alignment horizontal="center" wrapText="1"/>
    </xf>
    <xf numFmtId="0" fontId="0" fillId="2" borderId="0" xfId="0" applyFill="1" applyAlignment="1">
      <alignment horizontal="right"/>
    </xf>
    <xf numFmtId="168" fontId="5" fillId="3" borderId="51" xfId="0" applyNumberFormat="1" applyFont="1" applyFill="1" applyBorder="1" applyAlignment="1">
      <alignment horizontal="center"/>
    </xf>
    <xf numFmtId="168" fontId="5" fillId="3" borderId="50" xfId="0" applyNumberFormat="1" applyFont="1" applyFill="1" applyBorder="1" applyAlignment="1">
      <alignment horizontal="center"/>
    </xf>
    <xf numFmtId="0" fontId="58" fillId="2" borderId="0" xfId="0" applyFont="1" applyFill="1" applyBorder="1" applyAlignment="1">
      <alignment horizontal="left" indent="4"/>
    </xf>
    <xf numFmtId="0" fontId="5" fillId="3" borderId="5" xfId="0" applyNumberFormat="1" applyFont="1" applyFill="1" applyBorder="1" applyAlignment="1">
      <alignment horizontal="left"/>
    </xf>
    <xf numFmtId="168" fontId="4" fillId="2" borderId="0" xfId="0" applyNumberFormat="1" applyFont="1" applyFill="1" applyBorder="1" applyAlignment="1">
      <alignment horizontal="right" wrapText="1"/>
    </xf>
    <xf numFmtId="2" fontId="5" fillId="3" borderId="51" xfId="0" applyNumberFormat="1" applyFont="1" applyFill="1" applyBorder="1" applyAlignment="1">
      <alignment horizontal="center"/>
    </xf>
    <xf numFmtId="2" fontId="4" fillId="2" borderId="1" xfId="0" applyNumberFormat="1" applyFont="1" applyFill="1" applyBorder="1" applyAlignment="1">
      <alignment horizontal="center"/>
    </xf>
    <xf numFmtId="0" fontId="4" fillId="2" borderId="0" xfId="0" applyFont="1" applyFill="1" applyBorder="1" applyAlignment="1">
      <alignment horizontal="right" wrapText="1"/>
    </xf>
    <xf numFmtId="0" fontId="4" fillId="2" borderId="0" xfId="0" applyFont="1" applyFill="1" applyBorder="1" applyAlignment="1">
      <alignment horizontal="right" wrapText="1"/>
    </xf>
    <xf numFmtId="1" fontId="4" fillId="2" borderId="51" xfId="1" applyNumberFormat="1" applyFont="1" applyFill="1" applyBorder="1" applyAlignment="1">
      <alignment horizontal="center"/>
    </xf>
    <xf numFmtId="1" fontId="4" fillId="2" borderId="50" xfId="1" applyNumberFormat="1" applyFont="1" applyFill="1" applyBorder="1" applyAlignment="1">
      <alignment horizontal="center"/>
    </xf>
    <xf numFmtId="0" fontId="4" fillId="2" borderId="2" xfId="0" applyFont="1" applyFill="1" applyBorder="1" applyAlignment="1">
      <alignment horizontal="left"/>
    </xf>
    <xf numFmtId="1" fontId="4" fillId="2" borderId="7" xfId="1" applyNumberFormat="1" applyFont="1" applyFill="1" applyBorder="1" applyAlignment="1">
      <alignment horizontal="center"/>
    </xf>
    <xf numFmtId="2" fontId="5" fillId="3" borderId="0" xfId="1" applyNumberFormat="1" applyFont="1" applyFill="1" applyBorder="1" applyAlignment="1">
      <alignment horizontal="center"/>
    </xf>
    <xf numFmtId="2" fontId="4" fillId="2" borderId="0" xfId="1" applyNumberFormat="1" applyFont="1" applyFill="1" applyBorder="1" applyAlignment="1">
      <alignment horizontal="center"/>
    </xf>
    <xf numFmtId="2" fontId="4" fillId="2" borderId="1" xfId="1" applyNumberFormat="1" applyFont="1" applyFill="1" applyBorder="1" applyAlignment="1">
      <alignment horizontal="center"/>
    </xf>
    <xf numFmtId="2" fontId="5" fillId="3" borderId="4" xfId="0" applyNumberFormat="1" applyFont="1" applyFill="1" applyBorder="1" applyAlignment="1">
      <alignment horizontal="center"/>
    </xf>
    <xf numFmtId="2" fontId="4" fillId="2" borderId="6" xfId="0" applyNumberFormat="1" applyFont="1" applyFill="1" applyBorder="1" applyAlignment="1">
      <alignment horizontal="center"/>
    </xf>
    <xf numFmtId="0" fontId="5" fillId="3" borderId="3" xfId="0" applyFont="1" applyFill="1" applyBorder="1" applyAlignment="1">
      <alignment horizontal="left" wrapText="1"/>
    </xf>
    <xf numFmtId="0" fontId="4" fillId="2" borderId="3" xfId="0" applyFont="1" applyFill="1" applyBorder="1" applyAlignment="1">
      <alignment horizontal="left" wrapText="1"/>
    </xf>
    <xf numFmtId="1" fontId="4" fillId="2" borderId="8" xfId="1" applyNumberFormat="1" applyFont="1" applyFill="1" applyBorder="1" applyAlignment="1">
      <alignment horizontal="center"/>
    </xf>
    <xf numFmtId="2" fontId="5" fillId="3" borderId="4" xfId="1" applyNumberFormat="1" applyFont="1" applyFill="1" applyBorder="1" applyAlignment="1">
      <alignment horizontal="center"/>
    </xf>
    <xf numFmtId="2" fontId="4" fillId="2" borderId="4" xfId="1" applyNumberFormat="1" applyFont="1" applyFill="1" applyBorder="1" applyAlignment="1">
      <alignment horizontal="center"/>
    </xf>
    <xf numFmtId="0" fontId="4" fillId="2" borderId="5" xfId="0" applyFont="1" applyFill="1" applyBorder="1" applyAlignment="1">
      <alignment horizontal="left" wrapText="1"/>
    </xf>
    <xf numFmtId="2" fontId="5" fillId="2" borderId="4" xfId="174" applyNumberFormat="1" applyFont="1" applyFill="1" applyBorder="1" applyAlignment="1">
      <alignment horizontal="center"/>
    </xf>
    <xf numFmtId="2" fontId="5" fillId="50" borderId="4" xfId="174" applyNumberFormat="1" applyFont="1" applyFill="1" applyBorder="1" applyAlignment="1">
      <alignment horizontal="center"/>
    </xf>
    <xf numFmtId="2" fontId="5" fillId="50" borderId="0" xfId="174" applyNumberFormat="1" applyFont="1" applyFill="1" applyBorder="1" applyAlignment="1">
      <alignment horizontal="center"/>
    </xf>
    <xf numFmtId="2" fontId="5" fillId="2" borderId="0" xfId="174" applyNumberFormat="1" applyFont="1" applyFill="1" applyBorder="1" applyAlignment="1">
      <alignment horizontal="center"/>
    </xf>
    <xf numFmtId="2" fontId="5" fillId="2" borderId="1" xfId="174" applyNumberFormat="1" applyFont="1" applyFill="1" applyBorder="1" applyAlignment="1">
      <alignment horizontal="center"/>
    </xf>
    <xf numFmtId="2" fontId="5" fillId="2" borderId="6" xfId="174" applyNumberFormat="1" applyFont="1" applyFill="1" applyBorder="1" applyAlignment="1">
      <alignment horizontal="center"/>
    </xf>
    <xf numFmtId="49" fontId="4" fillId="2" borderId="3" xfId="19" applyNumberFormat="1" applyFont="1" applyFill="1" applyBorder="1" applyAlignment="1">
      <alignment horizontal="center"/>
    </xf>
    <xf numFmtId="49" fontId="4" fillId="50" borderId="3" xfId="19" applyNumberFormat="1" applyFont="1" applyFill="1" applyBorder="1" applyAlignment="1">
      <alignment horizontal="center"/>
    </xf>
    <xf numFmtId="49" fontId="5" fillId="2" borderId="3" xfId="19" applyNumberFormat="1" applyFont="1" applyFill="1" applyBorder="1" applyAlignment="1">
      <alignment horizontal="center"/>
    </xf>
    <xf numFmtId="49" fontId="5" fillId="3" borderId="3" xfId="19" applyNumberFormat="1" applyFont="1" applyFill="1" applyBorder="1" applyAlignment="1">
      <alignment horizontal="center"/>
    </xf>
    <xf numFmtId="3" fontId="4" fillId="2" borderId="4" xfId="19" applyNumberFormat="1" applyFont="1" applyFill="1" applyBorder="1" applyAlignment="1">
      <alignment horizontal="center"/>
    </xf>
    <xf numFmtId="3" fontId="4" fillId="50" borderId="4" xfId="19" applyNumberFormat="1" applyFont="1" applyFill="1" applyBorder="1" applyAlignment="1">
      <alignment horizontal="center"/>
    </xf>
    <xf numFmtId="3" fontId="5" fillId="2" borderId="4" xfId="19" applyNumberFormat="1" applyFont="1" applyFill="1" applyBorder="1" applyAlignment="1">
      <alignment horizontal="center"/>
    </xf>
    <xf numFmtId="3" fontId="5" fillId="3" borderId="4" xfId="19" applyNumberFormat="1" applyFont="1" applyFill="1" applyBorder="1" applyAlignment="1">
      <alignment horizontal="center"/>
    </xf>
    <xf numFmtId="3" fontId="4" fillId="2" borderId="6" xfId="19" applyNumberFormat="1" applyFont="1" applyFill="1" applyBorder="1" applyAlignment="1">
      <alignment horizontal="center"/>
    </xf>
    <xf numFmtId="0" fontId="2" fillId="2" borderId="0" xfId="0" applyFont="1" applyFill="1" applyBorder="1"/>
    <xf numFmtId="1" fontId="4" fillId="2" borderId="7" xfId="1" applyNumberFormat="1" applyFont="1" applyFill="1" applyBorder="1" applyAlignment="1">
      <alignment horizontal="center" wrapText="1"/>
    </xf>
    <xf numFmtId="1" fontId="4" fillId="2" borderId="8" xfId="1" applyNumberFormat="1" applyFont="1" applyFill="1" applyBorder="1" applyAlignment="1">
      <alignment horizontal="center" wrapText="1"/>
    </xf>
    <xf numFmtId="0" fontId="55" fillId="2" borderId="0" xfId="0" applyFont="1" applyFill="1" applyBorder="1"/>
    <xf numFmtId="10" fontId="131" fillId="2" borderId="0" xfId="0" applyNumberFormat="1" applyFont="1" applyFill="1" applyBorder="1" applyAlignment="1">
      <alignment horizontal="left"/>
    </xf>
    <xf numFmtId="10" fontId="131" fillId="2" borderId="0" xfId="19" applyNumberFormat="1" applyFont="1" applyFill="1" applyBorder="1" applyAlignment="1">
      <alignment horizontal="center"/>
    </xf>
    <xf numFmtId="0" fontId="4" fillId="2" borderId="0" xfId="19" applyNumberFormat="1" applyFont="1" applyFill="1" applyBorder="1" applyAlignment="1">
      <alignment horizontal="center"/>
    </xf>
    <xf numFmtId="0" fontId="4" fillId="50" borderId="0" xfId="19" applyNumberFormat="1" applyFont="1" applyFill="1" applyBorder="1" applyAlignment="1">
      <alignment horizontal="center"/>
    </xf>
    <xf numFmtId="0" fontId="4" fillId="2" borderId="4" xfId="19" applyNumberFormat="1" applyFont="1" applyFill="1" applyBorder="1" applyAlignment="1">
      <alignment horizontal="center"/>
    </xf>
    <xf numFmtId="0" fontId="4" fillId="50" borderId="4" xfId="19" applyNumberFormat="1" applyFont="1" applyFill="1" applyBorder="1" applyAlignment="1">
      <alignment horizontal="center"/>
    </xf>
    <xf numFmtId="0" fontId="4" fillId="2" borderId="0" xfId="0" applyNumberFormat="1" applyFont="1" applyFill="1" applyBorder="1" applyAlignment="1">
      <alignment horizontal="center" wrapText="1"/>
    </xf>
    <xf numFmtId="17" fontId="4" fillId="2" borderId="3" xfId="19" applyNumberFormat="1" applyFont="1" applyFill="1" applyBorder="1" applyAlignment="1">
      <alignment horizontal="center"/>
    </xf>
    <xf numFmtId="17" fontId="4" fillId="50" borderId="3" xfId="19" applyNumberFormat="1" applyFont="1" applyFill="1" applyBorder="1" applyAlignment="1">
      <alignment horizontal="center"/>
    </xf>
    <xf numFmtId="17" fontId="4" fillId="2" borderId="49" xfId="19" applyNumberFormat="1" applyFont="1" applyFill="1" applyBorder="1" applyAlignment="1">
      <alignment horizontal="center"/>
    </xf>
    <xf numFmtId="0" fontId="4" fillId="2" borderId="51" xfId="19" applyNumberFormat="1" applyFont="1" applyFill="1" applyBorder="1" applyAlignment="1">
      <alignment horizontal="center"/>
    </xf>
    <xf numFmtId="0" fontId="4" fillId="2" borderId="50" xfId="19" applyNumberFormat="1" applyFont="1" applyFill="1" applyBorder="1" applyAlignment="1">
      <alignment horizontal="center"/>
    </xf>
    <xf numFmtId="0" fontId="4" fillId="2" borderId="0" xfId="0" applyNumberFormat="1" applyFont="1" applyFill="1" applyBorder="1" applyAlignment="1">
      <alignment horizontal="left"/>
    </xf>
    <xf numFmtId="0" fontId="5" fillId="2" borderId="0" xfId="330" applyFont="1" applyFill="1" applyBorder="1" applyAlignment="1">
      <alignment horizontal="center" wrapText="1"/>
    </xf>
    <xf numFmtId="2" fontId="4" fillId="2" borderId="3" xfId="1" applyNumberFormat="1" applyFont="1" applyFill="1" applyBorder="1" applyAlignment="1">
      <alignment horizontal="center"/>
    </xf>
    <xf numFmtId="2" fontId="5" fillId="3" borderId="3" xfId="1" applyNumberFormat="1" applyFont="1" applyFill="1" applyBorder="1" applyAlignment="1">
      <alignment horizontal="center"/>
    </xf>
    <xf numFmtId="2" fontId="5" fillId="3" borderId="5" xfId="1" applyNumberFormat="1" applyFont="1" applyFill="1" applyBorder="1" applyAlignment="1">
      <alignment horizontal="center"/>
    </xf>
    <xf numFmtId="0" fontId="5" fillId="3" borderId="5" xfId="0" applyFont="1" applyFill="1" applyBorder="1" applyAlignment="1">
      <alignment horizontal="left" wrapText="1"/>
    </xf>
    <xf numFmtId="0" fontId="4" fillId="2" borderId="0" xfId="0" applyFont="1" applyFill="1" applyBorder="1" applyAlignment="1">
      <alignment horizontal="right" wrapText="1"/>
    </xf>
    <xf numFmtId="168" fontId="4" fillId="2" borderId="1" xfId="1" applyNumberFormat="1" applyFont="1" applyFill="1" applyBorder="1" applyAlignment="1">
      <alignment horizontal="center"/>
    </xf>
    <xf numFmtId="168" fontId="4" fillId="2" borderId="1" xfId="0" applyNumberFormat="1" applyFont="1" applyFill="1" applyBorder="1" applyAlignment="1">
      <alignment horizontal="center"/>
    </xf>
    <xf numFmtId="168" fontId="4" fillId="2" borderId="6" xfId="1" applyNumberFormat="1" applyFont="1" applyFill="1" applyBorder="1" applyAlignment="1">
      <alignment horizontal="center"/>
    </xf>
    <xf numFmtId="168" fontId="4" fillId="2" borderId="5" xfId="1" applyNumberFormat="1" applyFont="1" applyFill="1" applyBorder="1" applyAlignment="1">
      <alignment horizontal="center"/>
    </xf>
    <xf numFmtId="168" fontId="5" fillId="3" borderId="3" xfId="1" applyNumberFormat="1" applyFont="1" applyFill="1" applyBorder="1" applyAlignment="1">
      <alignment horizontal="center"/>
    </xf>
    <xf numFmtId="0" fontId="4" fillId="2" borderId="33" xfId="0" applyFont="1" applyFill="1" applyBorder="1" applyAlignment="1">
      <alignment horizontal="left"/>
    </xf>
    <xf numFmtId="9" fontId="5" fillId="3" borderId="4" xfId="1" applyNumberFormat="1" applyFont="1" applyFill="1" applyBorder="1" applyAlignment="1">
      <alignment horizontal="center"/>
    </xf>
    <xf numFmtId="9" fontId="4" fillId="2" borderId="4" xfId="1" applyNumberFormat="1" applyFont="1" applyFill="1" applyBorder="1" applyAlignment="1">
      <alignment horizontal="center"/>
    </xf>
    <xf numFmtId="9" fontId="5" fillId="3" borderId="6" xfId="1" applyNumberFormat="1" applyFont="1" applyFill="1" applyBorder="1" applyAlignment="1">
      <alignment horizontal="center"/>
    </xf>
    <xf numFmtId="168" fontId="4" fillId="2" borderId="3" xfId="0" applyNumberFormat="1" applyFont="1" applyFill="1" applyBorder="1" applyAlignment="1">
      <alignment horizontal="center"/>
    </xf>
    <xf numFmtId="168" fontId="5" fillId="3" borderId="3" xfId="0" applyNumberFormat="1" applyFont="1" applyFill="1" applyBorder="1" applyAlignment="1">
      <alignment horizontal="center"/>
    </xf>
    <xf numFmtId="168" fontId="4" fillId="2" borderId="3" xfId="0" applyNumberFormat="1" applyFont="1" applyFill="1" applyBorder="1" applyAlignment="1">
      <alignment horizontal="center" wrapText="1"/>
    </xf>
    <xf numFmtId="168" fontId="4" fillId="2" borderId="5" xfId="0" applyNumberFormat="1" applyFont="1" applyFill="1" applyBorder="1" applyAlignment="1">
      <alignment horizontal="center"/>
    </xf>
    <xf numFmtId="168" fontId="4" fillId="2" borderId="6" xfId="0" applyNumberFormat="1" applyFont="1" applyFill="1" applyBorder="1" applyAlignment="1">
      <alignment horizontal="center"/>
    </xf>
    <xf numFmtId="2" fontId="4" fillId="2" borderId="0" xfId="0" applyNumberFormat="1" applyFont="1" applyFill="1" applyBorder="1" applyAlignment="1">
      <alignment horizontal="center" wrapText="1"/>
    </xf>
    <xf numFmtId="2" fontId="4" fillId="2" borderId="4" xfId="0" applyNumberFormat="1" applyFont="1" applyFill="1" applyBorder="1" applyAlignment="1">
      <alignment horizontal="center" wrapText="1"/>
    </xf>
    <xf numFmtId="203" fontId="4" fillId="2" borderId="51" xfId="1" applyNumberFormat="1" applyFont="1" applyFill="1" applyBorder="1" applyAlignment="1">
      <alignment horizontal="center"/>
    </xf>
    <xf numFmtId="168" fontId="5" fillId="3" borderId="1" xfId="1" applyNumberFormat="1" applyFont="1" applyFill="1" applyBorder="1" applyAlignment="1">
      <alignment horizontal="center"/>
    </xf>
    <xf numFmtId="168" fontId="5" fillId="3" borderId="6" xfId="1" applyNumberFormat="1" applyFont="1" applyFill="1" applyBorder="1" applyAlignment="1">
      <alignment horizontal="center"/>
    </xf>
    <xf numFmtId="168" fontId="4" fillId="2" borderId="0" xfId="1" applyNumberFormat="1" applyFont="1" applyFill="1" applyBorder="1" applyAlignment="1">
      <alignment horizontal="center" wrapText="1"/>
    </xf>
    <xf numFmtId="168" fontId="4" fillId="50" borderId="0" xfId="1" applyNumberFormat="1" applyFont="1" applyFill="1" applyBorder="1" applyAlignment="1">
      <alignment horizontal="center"/>
    </xf>
    <xf numFmtId="0" fontId="145" fillId="50" borderId="3" xfId="1" applyNumberFormat="1" applyFont="1" applyFill="1" applyBorder="1" applyAlignment="1">
      <alignment horizontal="center"/>
    </xf>
    <xf numFmtId="0" fontId="121" fillId="2" borderId="3" xfId="0" applyNumberFormat="1" applyFont="1" applyFill="1" applyBorder="1" applyAlignment="1">
      <alignment horizontal="center"/>
    </xf>
    <xf numFmtId="0" fontId="121" fillId="2" borderId="5" xfId="0" applyNumberFormat="1" applyFont="1" applyFill="1" applyBorder="1" applyAlignment="1">
      <alignment horizontal="center"/>
    </xf>
    <xf numFmtId="0" fontId="121" fillId="2" borderId="2" xfId="0" applyFont="1" applyFill="1" applyBorder="1" applyAlignment="1">
      <alignment wrapText="1"/>
    </xf>
    <xf numFmtId="0" fontId="121" fillId="2" borderId="0" xfId="0" applyFont="1" applyFill="1" applyBorder="1" applyAlignment="1">
      <alignment horizontal="right"/>
    </xf>
    <xf numFmtId="0" fontId="145" fillId="2" borderId="7" xfId="330" applyFont="1" applyFill="1" applyBorder="1" applyAlignment="1">
      <alignment horizontal="center" wrapText="1"/>
    </xf>
    <xf numFmtId="0" fontId="145" fillId="2" borderId="8" xfId="330" applyFont="1" applyFill="1" applyBorder="1" applyAlignment="1">
      <alignment horizontal="center" wrapText="1"/>
    </xf>
    <xf numFmtId="170" fontId="5" fillId="3" borderId="4" xfId="0" applyNumberFormat="1" applyFont="1" applyFill="1" applyBorder="1" applyAlignment="1">
      <alignment horizontal="center"/>
    </xf>
    <xf numFmtId="170" fontId="4" fillId="2" borderId="4" xfId="0" applyNumberFormat="1" applyFont="1" applyFill="1" applyBorder="1" applyAlignment="1">
      <alignment horizontal="center"/>
    </xf>
    <xf numFmtId="170" fontId="4" fillId="2" borderId="4" xfId="0" applyNumberFormat="1" applyFont="1" applyFill="1" applyBorder="1" applyAlignment="1">
      <alignment horizontal="center" wrapText="1"/>
    </xf>
    <xf numFmtId="170" fontId="5" fillId="3" borderId="6" xfId="0" applyNumberFormat="1" applyFont="1" applyFill="1" applyBorder="1" applyAlignment="1">
      <alignment horizontal="center"/>
    </xf>
    <xf numFmtId="0" fontId="5" fillId="2" borderId="8" xfId="0" applyFont="1" applyFill="1" applyBorder="1" applyAlignment="1">
      <alignment horizontal="center" wrapText="1"/>
    </xf>
    <xf numFmtId="0" fontId="121" fillId="2" borderId="0" xfId="0" applyFont="1" applyFill="1" applyAlignment="1">
      <alignment horizontal="right"/>
    </xf>
    <xf numFmtId="0" fontId="1" fillId="2" borderId="0" xfId="0" applyFont="1" applyFill="1"/>
    <xf numFmtId="203" fontId="4" fillId="2" borderId="50" xfId="1" applyNumberFormat="1" applyFont="1" applyFill="1" applyBorder="1" applyAlignment="1">
      <alignment horizontal="center"/>
    </xf>
    <xf numFmtId="9" fontId="5" fillId="3" borderId="49" xfId="19" applyFont="1" applyFill="1" applyBorder="1" applyAlignment="1">
      <alignment horizontal="center"/>
    </xf>
    <xf numFmtId="170" fontId="5" fillId="3" borderId="51" xfId="19" applyNumberFormat="1" applyFont="1" applyFill="1" applyBorder="1" applyAlignment="1">
      <alignment horizontal="center"/>
    </xf>
    <xf numFmtId="170" fontId="5" fillId="3" borderId="50" xfId="19" applyNumberFormat="1" applyFont="1" applyFill="1" applyBorder="1" applyAlignment="1">
      <alignment horizontal="center"/>
    </xf>
    <xf numFmtId="9" fontId="4" fillId="2" borderId="3" xfId="19" applyFont="1" applyFill="1" applyBorder="1" applyAlignment="1">
      <alignment horizontal="center"/>
    </xf>
    <xf numFmtId="9" fontId="4" fillId="50" borderId="3" xfId="19" applyFont="1" applyFill="1" applyBorder="1" applyAlignment="1">
      <alignment horizontal="center"/>
    </xf>
    <xf numFmtId="170" fontId="4" fillId="50" borderId="0" xfId="19" applyNumberFormat="1" applyFont="1" applyFill="1" applyBorder="1" applyAlignment="1">
      <alignment horizontal="center"/>
    </xf>
    <xf numFmtId="9" fontId="5" fillId="2" borderId="3" xfId="19" applyFont="1" applyFill="1" applyBorder="1" applyAlignment="1">
      <alignment horizontal="center"/>
    </xf>
    <xf numFmtId="9" fontId="5" fillId="3" borderId="3" xfId="19" applyFont="1" applyFill="1" applyBorder="1" applyAlignment="1">
      <alignment horizontal="center"/>
    </xf>
    <xf numFmtId="170" fontId="5" fillId="3" borderId="0" xfId="19" applyNumberFormat="1" applyFont="1" applyFill="1" applyBorder="1" applyAlignment="1">
      <alignment horizontal="center"/>
    </xf>
    <xf numFmtId="9" fontId="4" fillId="2" borderId="5" xfId="19" applyFont="1" applyFill="1" applyBorder="1" applyAlignment="1">
      <alignment horizontal="center"/>
    </xf>
    <xf numFmtId="170" fontId="4" fillId="2" borderId="1" xfId="19" applyNumberFormat="1" applyFont="1" applyFill="1" applyBorder="1" applyAlignment="1">
      <alignment horizontal="center"/>
    </xf>
    <xf numFmtId="170" fontId="4" fillId="2" borderId="6" xfId="19" applyNumberFormat="1" applyFont="1" applyFill="1" applyBorder="1" applyAlignment="1">
      <alignment horizontal="center"/>
    </xf>
    <xf numFmtId="0" fontId="135" fillId="2" borderId="0" xfId="0" applyFont="1" applyFill="1" applyAlignment="1">
      <alignment horizontal="left"/>
    </xf>
    <xf numFmtId="0" fontId="129" fillId="2" borderId="0" xfId="8" applyFont="1" applyFill="1" applyAlignment="1"/>
    <xf numFmtId="0" fontId="146" fillId="2" borderId="0" xfId="8" applyFont="1" applyFill="1"/>
    <xf numFmtId="0" fontId="130" fillId="2" borderId="0" xfId="8" applyFont="1" applyFill="1"/>
    <xf numFmtId="0" fontId="129" fillId="2" borderId="0" xfId="0" applyFont="1" applyFill="1" applyAlignment="1">
      <alignment horizontal="left"/>
    </xf>
    <xf numFmtId="203" fontId="5" fillId="3" borderId="51" xfId="1" applyNumberFormat="1" applyFont="1" applyFill="1" applyBorder="1" applyAlignment="1">
      <alignment horizontal="center"/>
    </xf>
    <xf numFmtId="203" fontId="5" fillId="3" borderId="50" xfId="1" applyNumberFormat="1" applyFont="1" applyFill="1" applyBorder="1" applyAlignment="1">
      <alignment horizontal="center"/>
    </xf>
    <xf numFmtId="203" fontId="4" fillId="2" borderId="1" xfId="1" applyNumberFormat="1" applyFont="1" applyFill="1" applyBorder="1" applyAlignment="1">
      <alignment horizontal="center"/>
    </xf>
    <xf numFmtId="203" fontId="4" fillId="2" borderId="6" xfId="1" applyNumberFormat="1" applyFont="1" applyFill="1" applyBorder="1" applyAlignment="1">
      <alignment horizontal="center"/>
    </xf>
    <xf numFmtId="168" fontId="4" fillId="2" borderId="4" xfId="1" applyNumberFormat="1" applyFont="1" applyFill="1" applyBorder="1" applyAlignment="1">
      <alignment horizontal="center" wrapText="1"/>
    </xf>
    <xf numFmtId="2" fontId="5" fillId="3" borderId="50" xfId="0" applyNumberFormat="1" applyFont="1" applyFill="1" applyBorder="1" applyAlignment="1">
      <alignment horizontal="center"/>
    </xf>
    <xf numFmtId="2" fontId="5" fillId="3" borderId="6" xfId="0" applyNumberFormat="1" applyFont="1" applyFill="1" applyBorder="1" applyAlignment="1">
      <alignment horizontal="center"/>
    </xf>
    <xf numFmtId="204" fontId="5" fillId="3" borderId="0" xfId="1" applyNumberFormat="1" applyFont="1" applyFill="1" applyBorder="1" applyAlignment="1">
      <alignment horizontal="center"/>
    </xf>
    <xf numFmtId="204" fontId="5" fillId="3" borderId="4" xfId="1" applyNumberFormat="1" applyFont="1" applyFill="1" applyBorder="1" applyAlignment="1">
      <alignment horizontal="center"/>
    </xf>
    <xf numFmtId="204" fontId="4" fillId="2" borderId="0" xfId="1" applyNumberFormat="1" applyFont="1" applyFill="1" applyBorder="1" applyAlignment="1">
      <alignment horizontal="center"/>
    </xf>
    <xf numFmtId="204" fontId="4" fillId="2" borderId="4" xfId="1" applyNumberFormat="1" applyFont="1" applyFill="1" applyBorder="1" applyAlignment="1">
      <alignment horizontal="center"/>
    </xf>
    <xf numFmtId="168" fontId="4" fillId="50" borderId="0" xfId="0" applyNumberFormat="1" applyFont="1" applyFill="1" applyBorder="1" applyAlignment="1">
      <alignment horizontal="center"/>
    </xf>
    <xf numFmtId="168" fontId="4" fillId="50" borderId="4" xfId="0" applyNumberFormat="1" applyFont="1" applyFill="1" applyBorder="1" applyAlignment="1">
      <alignment horizontal="center"/>
    </xf>
    <xf numFmtId="168" fontId="4" fillId="50" borderId="1" xfId="0" applyNumberFormat="1" applyFont="1" applyFill="1" applyBorder="1" applyAlignment="1">
      <alignment horizontal="center"/>
    </xf>
    <xf numFmtId="168" fontId="4" fillId="50" borderId="6" xfId="0" applyNumberFormat="1" applyFont="1" applyFill="1" applyBorder="1" applyAlignment="1">
      <alignment horizontal="center"/>
    </xf>
    <xf numFmtId="204" fontId="4" fillId="2" borderId="1" xfId="1" applyNumberFormat="1" applyFont="1" applyFill="1" applyBorder="1" applyAlignment="1">
      <alignment horizontal="center"/>
    </xf>
    <xf numFmtId="204" fontId="4" fillId="2" borderId="6" xfId="1" applyNumberFormat="1" applyFont="1" applyFill="1" applyBorder="1" applyAlignment="1">
      <alignment horizontal="center"/>
    </xf>
    <xf numFmtId="0" fontId="129" fillId="0" borderId="0" xfId="0" applyFont="1"/>
    <xf numFmtId="168" fontId="5" fillId="3" borderId="51" xfId="19" applyNumberFormat="1" applyFont="1" applyFill="1" applyBorder="1" applyAlignment="1">
      <alignment horizontal="center"/>
    </xf>
    <xf numFmtId="168" fontId="5" fillId="3" borderId="50" xfId="19" applyNumberFormat="1" applyFont="1" applyFill="1" applyBorder="1" applyAlignment="1">
      <alignment horizontal="center"/>
    </xf>
    <xf numFmtId="168" fontId="4" fillId="50" borderId="0" xfId="0" applyNumberFormat="1" applyFont="1" applyFill="1" applyBorder="1" applyAlignment="1">
      <alignment horizontal="center" vertical="center"/>
    </xf>
    <xf numFmtId="168" fontId="4" fillId="50" borderId="4" xfId="0" applyNumberFormat="1" applyFont="1" applyFill="1" applyBorder="1" applyAlignment="1">
      <alignment horizontal="center" vertical="center"/>
    </xf>
    <xf numFmtId="168" fontId="4" fillId="2" borderId="0" xfId="0" applyNumberFormat="1" applyFont="1" applyFill="1" applyBorder="1" applyAlignment="1">
      <alignment horizontal="center" vertical="center"/>
    </xf>
    <xf numFmtId="168" fontId="4" fillId="2" borderId="4" xfId="0" applyNumberFormat="1" applyFont="1" applyFill="1" applyBorder="1" applyAlignment="1">
      <alignment horizontal="center" vertical="center"/>
    </xf>
    <xf numFmtId="168" fontId="4" fillId="50" borderId="1" xfId="0" applyNumberFormat="1" applyFont="1" applyFill="1" applyBorder="1" applyAlignment="1">
      <alignment horizontal="center" vertical="center"/>
    </xf>
    <xf numFmtId="168" fontId="4" fillId="50" borderId="6" xfId="0" applyNumberFormat="1" applyFont="1" applyFill="1" applyBorder="1" applyAlignment="1">
      <alignment horizontal="center" vertical="center"/>
    </xf>
    <xf numFmtId="0" fontId="5" fillId="2" borderId="5" xfId="0" applyFont="1" applyFill="1" applyBorder="1" applyAlignment="1">
      <alignment horizontal="left"/>
    </xf>
    <xf numFmtId="0" fontId="147" fillId="0" borderId="0" xfId="0" applyFont="1"/>
    <xf numFmtId="0" fontId="148" fillId="2" borderId="0" xfId="0" applyFont="1" applyFill="1"/>
    <xf numFmtId="0" fontId="0" fillId="2" borderId="0" xfId="0" applyFill="1" applyAlignment="1">
      <alignment horizontal="center"/>
    </xf>
    <xf numFmtId="0" fontId="141" fillId="2" borderId="0" xfId="0" applyFont="1" applyFill="1" applyAlignment="1">
      <alignment horizontal="left" vertical="center" readingOrder="1"/>
    </xf>
    <xf numFmtId="0" fontId="142" fillId="2" borderId="0" xfId="0" applyFont="1" applyFill="1" applyAlignment="1">
      <alignment horizontal="center"/>
    </xf>
    <xf numFmtId="0" fontId="143" fillId="2" borderId="53" xfId="0" applyFont="1" applyFill="1" applyBorder="1" applyAlignment="1">
      <alignment horizontal="center" vertical="center"/>
    </xf>
    <xf numFmtId="0" fontId="0" fillId="2" borderId="0" xfId="0" applyFont="1" applyFill="1" applyAlignment="1">
      <alignment horizontal="center"/>
    </xf>
    <xf numFmtId="2" fontId="129" fillId="2" borderId="0" xfId="0" applyNumberFormat="1" applyFont="1" applyFill="1" applyAlignment="1">
      <alignment horizontal="left"/>
    </xf>
    <xf numFmtId="0" fontId="149" fillId="2" borderId="0" xfId="2" applyFont="1" applyFill="1" applyAlignment="1" applyProtection="1"/>
    <xf numFmtId="168" fontId="5" fillId="2" borderId="4" xfId="332" applyNumberFormat="1" applyFont="1" applyFill="1" applyBorder="1" applyAlignment="1">
      <alignment horizontal="center"/>
    </xf>
    <xf numFmtId="0" fontId="5" fillId="50" borderId="3" xfId="1" applyNumberFormat="1" applyFont="1" applyFill="1" applyBorder="1" applyAlignment="1">
      <alignment horizontal="center"/>
    </xf>
    <xf numFmtId="168" fontId="5" fillId="50" borderId="4" xfId="332" applyNumberFormat="1" applyFont="1" applyFill="1" applyBorder="1" applyAlignment="1">
      <alignment horizontal="center"/>
    </xf>
    <xf numFmtId="0" fontId="4" fillId="50" borderId="3" xfId="0" applyFont="1" applyFill="1" applyBorder="1" applyAlignment="1">
      <alignment horizontal="center" wrapText="1"/>
    </xf>
    <xf numFmtId="168" fontId="5" fillId="50" borderId="4" xfId="330" applyNumberFormat="1" applyFont="1" applyFill="1" applyBorder="1" applyAlignment="1">
      <alignment horizontal="center" wrapText="1"/>
    </xf>
    <xf numFmtId="0" fontId="5" fillId="2" borderId="3" xfId="1" applyNumberFormat="1" applyFont="1" applyFill="1" applyBorder="1" applyAlignment="1">
      <alignment horizontal="center"/>
    </xf>
    <xf numFmtId="0" fontId="4" fillId="50" borderId="5" xfId="0" applyNumberFormat="1" applyFont="1" applyFill="1" applyBorder="1" applyAlignment="1">
      <alignment horizontal="center"/>
    </xf>
    <xf numFmtId="168" fontId="5" fillId="50" borderId="6" xfId="332" applyNumberFormat="1" applyFont="1" applyFill="1" applyBorder="1" applyAlignment="1">
      <alignment horizontal="center"/>
    </xf>
    <xf numFmtId="168" fontId="4" fillId="2" borderId="0" xfId="0" applyNumberFormat="1" applyFont="1" applyFill="1" applyBorder="1" applyAlignment="1">
      <alignment horizontal="right"/>
    </xf>
    <xf numFmtId="0" fontId="5" fillId="2" borderId="0" xfId="0" applyFont="1" applyFill="1" applyAlignment="1">
      <alignment horizontal="right"/>
    </xf>
    <xf numFmtId="168" fontId="4" fillId="50" borderId="0" xfId="1" applyNumberFormat="1" applyFont="1" applyFill="1" applyBorder="1" applyAlignment="1">
      <alignment horizontal="right"/>
    </xf>
    <xf numFmtId="168" fontId="4" fillId="50" borderId="0" xfId="1" applyNumberFormat="1" applyFont="1" applyFill="1" applyBorder="1" applyAlignment="1">
      <alignment horizontal="right" wrapText="1"/>
    </xf>
    <xf numFmtId="168" fontId="4" fillId="50" borderId="0" xfId="0" applyNumberFormat="1" applyFont="1" applyFill="1" applyBorder="1" applyAlignment="1">
      <alignment horizontal="right" wrapText="1"/>
    </xf>
    <xf numFmtId="168" fontId="4" fillId="50" borderId="0" xfId="0" applyNumberFormat="1" applyFont="1" applyFill="1" applyBorder="1" applyAlignment="1">
      <alignment horizontal="right"/>
    </xf>
    <xf numFmtId="168" fontId="4" fillId="50" borderId="4" xfId="1" applyNumberFormat="1" applyFont="1" applyFill="1" applyBorder="1" applyAlignment="1">
      <alignment horizontal="right" wrapText="1"/>
    </xf>
    <xf numFmtId="168" fontId="5" fillId="2" borderId="0" xfId="1" applyNumberFormat="1" applyFont="1" applyFill="1" applyBorder="1" applyAlignment="1">
      <alignment horizontal="right"/>
    </xf>
    <xf numFmtId="168" fontId="5" fillId="2" borderId="0" xfId="0" applyNumberFormat="1" applyFont="1" applyFill="1" applyBorder="1" applyAlignment="1">
      <alignment horizontal="right"/>
    </xf>
    <xf numFmtId="168" fontId="5" fillId="2" borderId="0" xfId="0" applyNumberFormat="1" applyFont="1" applyFill="1" applyBorder="1" applyAlignment="1">
      <alignment horizontal="right" wrapText="1"/>
    </xf>
    <xf numFmtId="168" fontId="5" fillId="2" borderId="4" xfId="1" applyNumberFormat="1" applyFont="1" applyFill="1" applyBorder="1" applyAlignment="1">
      <alignment horizontal="right"/>
    </xf>
    <xf numFmtId="168" fontId="4" fillId="50" borderId="4" xfId="1" applyNumberFormat="1" applyFont="1" applyFill="1" applyBorder="1" applyAlignment="1">
      <alignment horizontal="right"/>
    </xf>
    <xf numFmtId="168" fontId="4" fillId="2" borderId="1" xfId="1" applyNumberFormat="1" applyFont="1" applyFill="1" applyBorder="1" applyAlignment="1">
      <alignment horizontal="right"/>
    </xf>
    <xf numFmtId="168" fontId="4" fillId="2" borderId="1" xfId="1" applyNumberFormat="1" applyFont="1" applyFill="1" applyBorder="1" applyAlignment="1">
      <alignment horizontal="right" wrapText="1"/>
    </xf>
    <xf numFmtId="168" fontId="4" fillId="2" borderId="1" xfId="0" applyNumberFormat="1" applyFont="1" applyFill="1" applyBorder="1" applyAlignment="1">
      <alignment horizontal="right" wrapText="1"/>
    </xf>
    <xf numFmtId="168" fontId="4" fillId="2" borderId="1" xfId="0" applyNumberFormat="1" applyFont="1" applyFill="1" applyBorder="1" applyAlignment="1">
      <alignment horizontal="right"/>
    </xf>
    <xf numFmtId="168" fontId="4" fillId="2" borderId="6" xfId="1" applyNumberFormat="1" applyFont="1" applyFill="1" applyBorder="1" applyAlignment="1">
      <alignment horizontal="right" wrapText="1"/>
    </xf>
    <xf numFmtId="168" fontId="5" fillId="2" borderId="1" xfId="1" applyNumberFormat="1" applyFont="1" applyFill="1" applyBorder="1" applyAlignment="1">
      <alignment horizontal="right"/>
    </xf>
    <xf numFmtId="168" fontId="5" fillId="2" borderId="1" xfId="0" applyNumberFormat="1" applyFont="1" applyFill="1" applyBorder="1" applyAlignment="1">
      <alignment horizontal="right"/>
    </xf>
    <xf numFmtId="168" fontId="5" fillId="2" borderId="1" xfId="0" applyNumberFormat="1" applyFont="1" applyFill="1" applyBorder="1" applyAlignment="1">
      <alignment horizontal="right" wrapText="1"/>
    </xf>
    <xf numFmtId="168" fontId="5" fillId="2" borderId="6" xfId="1" applyNumberFormat="1" applyFont="1" applyFill="1" applyBorder="1" applyAlignment="1">
      <alignment horizontal="right"/>
    </xf>
    <xf numFmtId="1" fontId="5" fillId="2" borderId="0" xfId="0" applyNumberFormat="1" applyFont="1" applyFill="1"/>
    <xf numFmtId="0" fontId="5" fillId="2" borderId="0" xfId="0" applyFont="1" applyFill="1"/>
    <xf numFmtId="168" fontId="4" fillId="2" borderId="0" xfId="1" applyNumberFormat="1" applyFont="1" applyFill="1" applyBorder="1" applyAlignment="1"/>
    <xf numFmtId="168" fontId="4" fillId="2" borderId="0" xfId="0" applyNumberFormat="1" applyFont="1" applyFill="1" applyBorder="1" applyAlignment="1"/>
    <xf numFmtId="168" fontId="4" fillId="2" borderId="0" xfId="0" applyNumberFormat="1" applyFont="1" applyFill="1" applyBorder="1" applyAlignment="1">
      <alignment wrapText="1"/>
    </xf>
    <xf numFmtId="168" fontId="4" fillId="2" borderId="4" xfId="1" applyNumberFormat="1" applyFont="1" applyFill="1" applyBorder="1" applyAlignment="1"/>
    <xf numFmtId="168" fontId="4" fillId="50" borderId="0" xfId="1" applyNumberFormat="1" applyFont="1" applyFill="1" applyBorder="1" applyAlignment="1"/>
    <xf numFmtId="168" fontId="4" fillId="50" borderId="0" xfId="1" applyNumberFormat="1" applyFont="1" applyFill="1" applyBorder="1" applyAlignment="1">
      <alignment wrapText="1"/>
    </xf>
    <xf numFmtId="168" fontId="4" fillId="50" borderId="0" xfId="0" applyNumberFormat="1" applyFont="1" applyFill="1" applyBorder="1" applyAlignment="1">
      <alignment wrapText="1"/>
    </xf>
    <xf numFmtId="168" fontId="4" fillId="50" borderId="0" xfId="0" applyNumberFormat="1" applyFont="1" applyFill="1" applyBorder="1" applyAlignment="1"/>
    <xf numFmtId="168" fontId="4" fillId="50" borderId="4" xfId="1" applyNumberFormat="1" applyFont="1" applyFill="1" applyBorder="1" applyAlignment="1">
      <alignment wrapText="1"/>
    </xf>
    <xf numFmtId="168" fontId="5" fillId="2" borderId="0" xfId="1" applyNumberFormat="1" applyFont="1" applyFill="1" applyBorder="1" applyAlignment="1"/>
    <xf numFmtId="168" fontId="5" fillId="2" borderId="0" xfId="0" applyNumberFormat="1" applyFont="1" applyFill="1" applyBorder="1" applyAlignment="1"/>
    <xf numFmtId="168" fontId="5" fillId="2" borderId="0" xfId="0" applyNumberFormat="1" applyFont="1" applyFill="1" applyBorder="1" applyAlignment="1">
      <alignment wrapText="1"/>
    </xf>
    <xf numFmtId="168" fontId="5" fillId="2" borderId="4" xfId="1" applyNumberFormat="1" applyFont="1" applyFill="1" applyBorder="1" applyAlignment="1"/>
    <xf numFmtId="168" fontId="5" fillId="3" borderId="0" xfId="1" applyNumberFormat="1" applyFont="1" applyFill="1" applyBorder="1" applyAlignment="1"/>
    <xf numFmtId="168" fontId="5" fillId="3" borderId="0" xfId="0" applyNumberFormat="1" applyFont="1" applyFill="1" applyBorder="1" applyAlignment="1"/>
    <xf numFmtId="168" fontId="5" fillId="3" borderId="0" xfId="0" applyNumberFormat="1" applyFont="1" applyFill="1" applyBorder="1" applyAlignment="1">
      <alignment wrapText="1"/>
    </xf>
    <xf numFmtId="168" fontId="5" fillId="3" borderId="4" xfId="1" applyNumberFormat="1" applyFont="1" applyFill="1" applyBorder="1" applyAlignment="1"/>
    <xf numFmtId="168" fontId="4" fillId="50" borderId="1" xfId="1" applyNumberFormat="1" applyFont="1" applyFill="1" applyBorder="1" applyAlignment="1"/>
    <xf numFmtId="168" fontId="4" fillId="50" borderId="1" xfId="1" applyNumberFormat="1" applyFont="1" applyFill="1" applyBorder="1" applyAlignment="1">
      <alignment wrapText="1"/>
    </xf>
    <xf numFmtId="168" fontId="4" fillId="50" borderId="1" xfId="0" applyNumberFormat="1" applyFont="1" applyFill="1" applyBorder="1" applyAlignment="1">
      <alignment wrapText="1"/>
    </xf>
    <xf numFmtId="168" fontId="4" fillId="50" borderId="1" xfId="0" applyNumberFormat="1" applyFont="1" applyFill="1" applyBorder="1" applyAlignment="1"/>
    <xf numFmtId="168" fontId="4" fillId="50" borderId="6" xfId="1" applyNumberFormat="1" applyFont="1" applyFill="1" applyBorder="1" applyAlignment="1">
      <alignment wrapText="1"/>
    </xf>
    <xf numFmtId="3" fontId="5" fillId="2" borderId="3" xfId="333" applyNumberFormat="1" applyFont="1" applyFill="1" applyBorder="1" applyProtection="1"/>
    <xf numFmtId="0" fontId="5" fillId="2" borderId="3" xfId="0" applyFont="1" applyFill="1" applyBorder="1" applyAlignment="1">
      <alignment horizontal="left"/>
    </xf>
    <xf numFmtId="3" fontId="5" fillId="50" borderId="3" xfId="333" applyNumberFormat="1" applyFont="1" applyFill="1" applyBorder="1" applyProtection="1"/>
    <xf numFmtId="0" fontId="5" fillId="50" borderId="3" xfId="0" applyFont="1" applyFill="1" applyBorder="1"/>
    <xf numFmtId="0" fontId="5" fillId="50" borderId="3" xfId="0" applyFont="1" applyFill="1" applyBorder="1" applyAlignment="1">
      <alignment horizontal="left"/>
    </xf>
    <xf numFmtId="0" fontId="5" fillId="50" borderId="5" xfId="0" applyFont="1" applyFill="1" applyBorder="1" applyAlignment="1">
      <alignment horizontal="left"/>
    </xf>
    <xf numFmtId="0" fontId="5" fillId="3" borderId="49" xfId="0" applyFont="1" applyFill="1" applyBorder="1" applyAlignment="1">
      <alignment horizontal="center"/>
    </xf>
    <xf numFmtId="0" fontId="5" fillId="3" borderId="50" xfId="1" applyNumberFormat="1" applyFont="1" applyFill="1" applyBorder="1" applyAlignment="1"/>
    <xf numFmtId="0" fontId="4" fillId="2" borderId="4" xfId="1" applyNumberFormat="1" applyFont="1" applyFill="1" applyBorder="1" applyAlignment="1"/>
    <xf numFmtId="0" fontId="5" fillId="3" borderId="3" xfId="0" applyFont="1" applyFill="1" applyBorder="1" applyAlignment="1">
      <alignment horizontal="center"/>
    </xf>
    <xf numFmtId="0" fontId="5" fillId="3" borderId="4" xfId="1" applyNumberFormat="1" applyFont="1" applyFill="1" applyBorder="1" applyAlignment="1"/>
    <xf numFmtId="0" fontId="4" fillId="2" borderId="4" xfId="1" applyNumberFormat="1" applyFont="1" applyFill="1" applyBorder="1" applyAlignment="1">
      <alignment wrapText="1"/>
    </xf>
    <xf numFmtId="0" fontId="4" fillId="2" borderId="5" xfId="0" applyFont="1" applyFill="1" applyBorder="1" applyAlignment="1">
      <alignment horizontal="center"/>
    </xf>
    <xf numFmtId="0" fontId="4" fillId="2" borderId="6" xfId="1" applyNumberFormat="1" applyFont="1" applyFill="1" applyBorder="1" applyAlignment="1"/>
    <xf numFmtId="0" fontId="5" fillId="2" borderId="8" xfId="8" applyFont="1" applyFill="1" applyBorder="1" applyAlignment="1">
      <alignment horizontal="center"/>
    </xf>
    <xf numFmtId="168" fontId="5" fillId="2" borderId="0" xfId="8" applyNumberFormat="1" applyFont="1" applyFill="1" applyAlignment="1">
      <alignment horizontal="center"/>
    </xf>
    <xf numFmtId="0" fontId="4" fillId="2" borderId="8" xfId="0" applyFont="1" applyFill="1" applyBorder="1" applyAlignment="1">
      <alignment horizontal="center" vertical="center" wrapText="1"/>
    </xf>
    <xf numFmtId="203" fontId="4" fillId="2" borderId="0" xfId="1" applyNumberFormat="1" applyFont="1" applyFill="1" applyBorder="1" applyAlignment="1">
      <alignment horizontal="center" vertical="center"/>
    </xf>
    <xf numFmtId="0" fontId="5" fillId="2" borderId="49" xfId="8" applyFont="1" applyFill="1" applyBorder="1" applyAlignment="1">
      <alignment horizontal="left" wrapText="1"/>
    </xf>
    <xf numFmtId="9" fontId="4" fillId="2" borderId="0" xfId="0" applyNumberFormat="1" applyFont="1" applyFill="1" applyBorder="1" applyAlignment="1">
      <alignment horizontal="center"/>
    </xf>
    <xf numFmtId="9" fontId="4" fillId="2" borderId="4" xfId="0" applyNumberFormat="1" applyFont="1" applyFill="1" applyBorder="1" applyAlignment="1">
      <alignment horizontal="center"/>
    </xf>
    <xf numFmtId="9" fontId="4" fillId="2" borderId="1" xfId="0" applyNumberFormat="1" applyFont="1" applyFill="1" applyBorder="1" applyAlignment="1">
      <alignment horizontal="center"/>
    </xf>
    <xf numFmtId="9" fontId="4" fillId="2" borderId="6" xfId="0" applyNumberFormat="1" applyFont="1" applyFill="1" applyBorder="1" applyAlignment="1">
      <alignment horizontal="center"/>
    </xf>
    <xf numFmtId="0" fontId="132" fillId="2" borderId="5" xfId="331" applyFont="1" applyFill="1" applyBorder="1" applyAlignment="1">
      <alignment horizontal="left" wrapText="1"/>
    </xf>
    <xf numFmtId="9" fontId="4" fillId="2" borderId="1" xfId="19" applyNumberFormat="1" applyFont="1" applyFill="1" applyBorder="1" applyAlignment="1">
      <alignment horizontal="center"/>
    </xf>
    <xf numFmtId="9" fontId="4" fillId="2" borderId="0" xfId="19" applyNumberFormat="1" applyFont="1" applyFill="1" applyBorder="1" applyAlignment="1">
      <alignment horizontal="center"/>
    </xf>
    <xf numFmtId="0" fontId="132" fillId="2" borderId="49" xfId="331" applyFont="1" applyFill="1" applyBorder="1" applyAlignment="1">
      <alignment horizontal="left"/>
    </xf>
    <xf numFmtId="0" fontId="132" fillId="2" borderId="3" xfId="331" applyFont="1" applyFill="1" applyBorder="1" applyAlignment="1">
      <alignment horizontal="left" wrapText="1"/>
    </xf>
    <xf numFmtId="170" fontId="0" fillId="2" borderId="0" xfId="0" applyNumberFormat="1" applyFill="1"/>
    <xf numFmtId="2" fontId="4" fillId="50" borderId="51" xfId="0" applyNumberFormat="1" applyFont="1" applyFill="1" applyBorder="1" applyAlignment="1">
      <alignment horizontal="center"/>
    </xf>
    <xf numFmtId="2" fontId="4" fillId="50" borderId="50" xfId="0" applyNumberFormat="1" applyFont="1" applyFill="1" applyBorder="1" applyAlignment="1">
      <alignment horizontal="center"/>
    </xf>
    <xf numFmtId="2" fontId="4" fillId="50" borderId="0" xfId="0" applyNumberFormat="1" applyFont="1" applyFill="1" applyBorder="1" applyAlignment="1">
      <alignment horizontal="center"/>
    </xf>
    <xf numFmtId="2" fontId="4" fillId="50" borderId="4" xfId="0" applyNumberFormat="1" applyFont="1" applyFill="1" applyBorder="1" applyAlignment="1">
      <alignment horizontal="center"/>
    </xf>
    <xf numFmtId="2" fontId="4" fillId="50" borderId="1" xfId="0" applyNumberFormat="1" applyFont="1" applyFill="1" applyBorder="1" applyAlignment="1">
      <alignment horizontal="center"/>
    </xf>
    <xf numFmtId="2" fontId="4" fillId="50" borderId="6" xfId="0" applyNumberFormat="1" applyFont="1" applyFill="1" applyBorder="1" applyAlignment="1">
      <alignment horizontal="center"/>
    </xf>
    <xf numFmtId="0" fontId="4" fillId="50" borderId="49" xfId="0" applyFont="1" applyFill="1" applyBorder="1" applyAlignment="1">
      <alignment horizontal="left"/>
    </xf>
    <xf numFmtId="0" fontId="4" fillId="50" borderId="3" xfId="0" applyFont="1" applyFill="1" applyBorder="1" applyAlignment="1">
      <alignment horizontal="left"/>
    </xf>
    <xf numFmtId="0" fontId="4" fillId="50" borderId="5" xfId="0" applyFont="1" applyFill="1" applyBorder="1" applyAlignment="1">
      <alignment horizontal="left"/>
    </xf>
    <xf numFmtId="168" fontId="4" fillId="50" borderId="51" xfId="0" applyNumberFormat="1" applyFont="1" applyFill="1" applyBorder="1" applyAlignment="1">
      <alignment horizontal="center"/>
    </xf>
    <xf numFmtId="168" fontId="4" fillId="50" borderId="50" xfId="0" applyNumberFormat="1" applyFont="1" applyFill="1" applyBorder="1" applyAlignment="1">
      <alignment horizontal="center"/>
    </xf>
    <xf numFmtId="0" fontId="4" fillId="2" borderId="51" xfId="0" applyFont="1" applyFill="1" applyBorder="1" applyAlignment="1">
      <alignment horizontal="center" vertical="center"/>
    </xf>
    <xf numFmtId="0" fontId="4" fillId="2" borderId="50" xfId="0" applyFont="1" applyFill="1" applyBorder="1" applyAlignment="1">
      <alignment horizontal="center" vertical="center"/>
    </xf>
    <xf numFmtId="17" fontId="4" fillId="2" borderId="3" xfId="0" applyNumberFormat="1" applyFont="1" applyFill="1" applyBorder="1" applyAlignment="1">
      <alignment horizontal="left"/>
    </xf>
    <xf numFmtId="17" fontId="5" fillId="3" borderId="3" xfId="0" applyNumberFormat="1" applyFont="1" applyFill="1" applyBorder="1" applyAlignment="1">
      <alignment horizontal="left"/>
    </xf>
    <xf numFmtId="17" fontId="4" fillId="2" borderId="5" xfId="0" applyNumberFormat="1" applyFont="1" applyFill="1" applyBorder="1" applyAlignment="1">
      <alignment horizontal="left"/>
    </xf>
    <xf numFmtId="0" fontId="4" fillId="50" borderId="0" xfId="0" applyFont="1" applyFill="1" applyBorder="1" applyAlignment="1">
      <alignment horizontal="center"/>
    </xf>
    <xf numFmtId="1" fontId="5" fillId="3" borderId="0" xfId="1" applyNumberFormat="1" applyFont="1" applyFill="1" applyBorder="1" applyAlignment="1">
      <alignment horizontal="center" vertical="center"/>
    </xf>
    <xf numFmtId="1" fontId="4" fillId="2" borderId="0" xfId="1" applyNumberFormat="1" applyFont="1" applyFill="1" applyBorder="1" applyAlignment="1">
      <alignment horizontal="center" vertical="center"/>
    </xf>
    <xf numFmtId="1" fontId="4" fillId="2" borderId="1" xfId="1" applyNumberFormat="1" applyFont="1" applyFill="1" applyBorder="1" applyAlignment="1">
      <alignment horizontal="center" vertical="center"/>
    </xf>
    <xf numFmtId="1" fontId="5" fillId="3" borderId="4" xfId="1" applyNumberFormat="1" applyFont="1" applyFill="1" applyBorder="1" applyAlignment="1">
      <alignment horizontal="center" vertical="center"/>
    </xf>
    <xf numFmtId="1" fontId="4" fillId="2" borderId="4" xfId="1" applyNumberFormat="1" applyFont="1" applyFill="1" applyBorder="1" applyAlignment="1">
      <alignment horizontal="center" vertical="center"/>
    </xf>
    <xf numFmtId="1" fontId="4" fillId="2" borderId="6" xfId="1" applyNumberFormat="1" applyFont="1" applyFill="1" applyBorder="1" applyAlignment="1">
      <alignment horizontal="center" vertical="center"/>
    </xf>
    <xf numFmtId="1" fontId="5" fillId="3" borderId="51" xfId="1" applyNumberFormat="1" applyFont="1" applyFill="1" applyBorder="1" applyAlignment="1">
      <alignment horizontal="center"/>
    </xf>
    <xf numFmtId="1" fontId="5" fillId="3" borderId="50" xfId="1" applyNumberFormat="1" applyFont="1" applyFill="1" applyBorder="1" applyAlignment="1">
      <alignment horizontal="center"/>
    </xf>
    <xf numFmtId="3" fontId="5" fillId="3" borderId="50" xfId="1" applyNumberFormat="1" applyFont="1" applyFill="1" applyBorder="1" applyAlignment="1">
      <alignment horizontal="center"/>
    </xf>
    <xf numFmtId="3" fontId="4" fillId="2" borderId="6" xfId="1" applyNumberFormat="1" applyFont="1" applyFill="1" applyBorder="1" applyAlignment="1">
      <alignment horizontal="center"/>
    </xf>
    <xf numFmtId="15" fontId="5" fillId="3" borderId="49" xfId="0" applyNumberFormat="1" applyFont="1" applyFill="1" applyBorder="1" applyAlignment="1">
      <alignment horizontal="left"/>
    </xf>
    <xf numFmtId="15" fontId="4" fillId="2" borderId="3" xfId="0" applyNumberFormat="1" applyFont="1" applyFill="1" applyBorder="1" applyAlignment="1">
      <alignment horizontal="left"/>
    </xf>
    <xf numFmtId="15" fontId="5" fillId="3" borderId="3" xfId="0" applyNumberFormat="1" applyFont="1" applyFill="1" applyBorder="1" applyAlignment="1">
      <alignment horizontal="left"/>
    </xf>
    <xf numFmtId="15" fontId="4" fillId="2" borderId="5" xfId="0" applyNumberFormat="1" applyFont="1" applyFill="1" applyBorder="1" applyAlignment="1">
      <alignment horizontal="left"/>
    </xf>
    <xf numFmtId="0" fontId="4" fillId="2" borderId="49" xfId="0" applyFont="1" applyFill="1" applyBorder="1" applyAlignment="1">
      <alignment horizontal="left" wrapText="1"/>
    </xf>
    <xf numFmtId="0" fontId="4" fillId="2" borderId="33" xfId="0" applyFont="1" applyFill="1" applyBorder="1"/>
    <xf numFmtId="17" fontId="5" fillId="2" borderId="2" xfId="0" applyNumberFormat="1" applyFont="1" applyFill="1" applyBorder="1" applyAlignment="1">
      <alignment horizontal="center"/>
    </xf>
    <xf numFmtId="164" fontId="5" fillId="2" borderId="7" xfId="1" applyNumberFormat="1" applyFont="1" applyFill="1" applyBorder="1" applyAlignment="1">
      <alignment horizontal="center"/>
    </xf>
    <xf numFmtId="17" fontId="5" fillId="2" borderId="7" xfId="0" applyNumberFormat="1" applyFont="1" applyFill="1" applyBorder="1" applyAlignment="1">
      <alignment horizontal="center"/>
    </xf>
    <xf numFmtId="164" fontId="5" fillId="2" borderId="8" xfId="1" applyNumberFormat="1" applyFont="1" applyFill="1" applyBorder="1" applyAlignment="1">
      <alignment horizontal="center"/>
    </xf>
    <xf numFmtId="0" fontId="4" fillId="50" borderId="52" xfId="0" applyFont="1" applyFill="1" applyBorder="1"/>
    <xf numFmtId="2" fontId="4" fillId="50" borderId="5" xfId="0" applyNumberFormat="1" applyFont="1" applyFill="1" applyBorder="1" applyAlignment="1">
      <alignment horizontal="center"/>
    </xf>
    <xf numFmtId="1" fontId="4" fillId="2" borderId="49" xfId="1" applyNumberFormat="1" applyFont="1" applyFill="1" applyBorder="1" applyAlignment="1">
      <alignment horizontal="left"/>
    </xf>
    <xf numFmtId="1" fontId="5" fillId="3" borderId="3" xfId="1" applyNumberFormat="1" applyFont="1" applyFill="1" applyBorder="1" applyAlignment="1">
      <alignment horizontal="left"/>
    </xf>
    <xf numFmtId="1" fontId="4" fillId="2" borderId="3" xfId="1" applyNumberFormat="1" applyFont="1" applyFill="1" applyBorder="1" applyAlignment="1">
      <alignment horizontal="left"/>
    </xf>
    <xf numFmtId="1" fontId="4" fillId="2" borderId="3" xfId="1" applyNumberFormat="1" applyFont="1" applyFill="1" applyBorder="1" applyAlignment="1">
      <alignment horizontal="left" wrapText="1"/>
    </xf>
    <xf numFmtId="1" fontId="5" fillId="3" borderId="5" xfId="1" applyNumberFormat="1" applyFont="1" applyFill="1" applyBorder="1" applyAlignment="1">
      <alignment horizontal="left"/>
    </xf>
    <xf numFmtId="3" fontId="4" fillId="50" borderId="0" xfId="0" applyNumberFormat="1" applyFont="1" applyFill="1" applyBorder="1" applyAlignment="1">
      <alignment horizontal="center"/>
    </xf>
    <xf numFmtId="3" fontId="4" fillId="50" borderId="4" xfId="0" applyNumberFormat="1" applyFont="1" applyFill="1" applyBorder="1" applyAlignment="1">
      <alignment horizontal="center"/>
    </xf>
    <xf numFmtId="3" fontId="4" fillId="2" borderId="1" xfId="0" applyNumberFormat="1" applyFont="1" applyFill="1" applyBorder="1" applyAlignment="1">
      <alignment horizontal="center"/>
    </xf>
    <xf numFmtId="3" fontId="4" fillId="2" borderId="6" xfId="0" applyNumberFormat="1" applyFont="1" applyFill="1" applyBorder="1" applyAlignment="1">
      <alignment horizontal="center"/>
    </xf>
    <xf numFmtId="0" fontId="4" fillId="2" borderId="5" xfId="0" applyNumberFormat="1" applyFont="1" applyFill="1" applyBorder="1" applyAlignment="1">
      <alignment horizontal="left"/>
    </xf>
    <xf numFmtId="20" fontId="4" fillId="50" borderId="3" xfId="0" applyNumberFormat="1" applyFont="1" applyFill="1" applyBorder="1" applyAlignment="1">
      <alignment horizontal="left"/>
    </xf>
    <xf numFmtId="20" fontId="4" fillId="2" borderId="3" xfId="0" applyNumberFormat="1" applyFont="1" applyFill="1" applyBorder="1" applyAlignment="1">
      <alignment horizontal="left"/>
    </xf>
    <xf numFmtId="20" fontId="4" fillId="2" borderId="5" xfId="0" applyNumberFormat="1" applyFont="1" applyFill="1" applyBorder="1" applyAlignment="1">
      <alignment horizontal="left"/>
    </xf>
    <xf numFmtId="3" fontId="4" fillId="50" borderId="0" xfId="0" applyNumberFormat="1" applyFont="1" applyFill="1" applyBorder="1" applyAlignment="1">
      <alignment horizontal="center" vertical="center"/>
    </xf>
    <xf numFmtId="3" fontId="4" fillId="50" borderId="4" xfId="0" applyNumberFormat="1" applyFont="1" applyFill="1" applyBorder="1" applyAlignment="1">
      <alignment horizontal="center" vertical="center"/>
    </xf>
    <xf numFmtId="3" fontId="4" fillId="2" borderId="0" xfId="0" applyNumberFormat="1" applyFont="1" applyFill="1" applyBorder="1" applyAlignment="1">
      <alignment horizontal="center" vertical="center"/>
    </xf>
    <xf numFmtId="3" fontId="4" fillId="2" borderId="4" xfId="0" applyNumberFormat="1" applyFont="1" applyFill="1" applyBorder="1" applyAlignment="1">
      <alignment horizontal="center" vertical="center"/>
    </xf>
    <xf numFmtId="3" fontId="4" fillId="2" borderId="1" xfId="0" applyNumberFormat="1" applyFont="1" applyFill="1" applyBorder="1" applyAlignment="1">
      <alignment horizontal="center" vertical="center"/>
    </xf>
    <xf numFmtId="3" fontId="4" fillId="2" borderId="6" xfId="0" applyNumberFormat="1" applyFont="1" applyFill="1" applyBorder="1" applyAlignment="1">
      <alignment horizontal="center" vertical="center"/>
    </xf>
    <xf numFmtId="0" fontId="4" fillId="72" borderId="2" xfId="0" applyFont="1" applyFill="1" applyBorder="1" applyAlignment="1">
      <alignment horizontal="left"/>
    </xf>
    <xf numFmtId="0" fontId="4" fillId="2" borderId="49" xfId="0" applyNumberFormat="1" applyFont="1" applyFill="1" applyBorder="1" applyAlignment="1">
      <alignment horizontal="left"/>
    </xf>
    <xf numFmtId="0" fontId="4" fillId="72" borderId="2" xfId="0" applyFont="1" applyFill="1" applyBorder="1" applyAlignment="1">
      <alignment horizontal="left" vertical="center"/>
    </xf>
    <xf numFmtId="1" fontId="4" fillId="50" borderId="3" xfId="0" applyNumberFormat="1" applyFont="1" applyFill="1" applyBorder="1" applyAlignment="1">
      <alignment horizontal="left" vertical="center"/>
    </xf>
    <xf numFmtId="1" fontId="4" fillId="2" borderId="3" xfId="0" applyNumberFormat="1" applyFont="1" applyFill="1" applyBorder="1" applyAlignment="1">
      <alignment horizontal="left" vertical="center"/>
    </xf>
    <xf numFmtId="1" fontId="4" fillId="50" borderId="5" xfId="0" applyNumberFormat="1" applyFont="1" applyFill="1" applyBorder="1" applyAlignment="1">
      <alignment horizontal="left" vertical="center"/>
    </xf>
    <xf numFmtId="0" fontId="4" fillId="0" borderId="0" xfId="0" applyFont="1" applyAlignment="1">
      <alignment horizontal="right"/>
    </xf>
    <xf numFmtId="1" fontId="5" fillId="3" borderId="49" xfId="0" applyNumberFormat="1" applyFont="1" applyFill="1" applyBorder="1" applyAlignment="1">
      <alignment horizontal="left" wrapText="1"/>
    </xf>
    <xf numFmtId="1" fontId="4" fillId="2" borderId="3" xfId="0" applyNumberFormat="1" applyFont="1" applyFill="1" applyBorder="1" applyAlignment="1">
      <alignment horizontal="left" wrapText="1"/>
    </xf>
    <xf numFmtId="1" fontId="5" fillId="3" borderId="3" xfId="0" applyNumberFormat="1" applyFont="1" applyFill="1" applyBorder="1" applyAlignment="1">
      <alignment horizontal="left" wrapText="1"/>
    </xf>
    <xf numFmtId="1" fontId="5" fillId="3" borderId="5" xfId="0" applyNumberFormat="1" applyFont="1" applyFill="1" applyBorder="1" applyAlignment="1">
      <alignment horizontal="left" wrapText="1"/>
    </xf>
    <xf numFmtId="17" fontId="4" fillId="0" borderId="51" xfId="0" applyNumberFormat="1" applyFont="1" applyBorder="1" applyAlignment="1">
      <alignment horizontal="center"/>
    </xf>
    <xf numFmtId="17" fontId="4" fillId="0" borderId="50" xfId="0" applyNumberFormat="1" applyFont="1" applyBorder="1" applyAlignment="1">
      <alignment horizontal="center"/>
    </xf>
    <xf numFmtId="1" fontId="5" fillId="3" borderId="51" xfId="0" applyNumberFormat="1" applyFont="1" applyFill="1" applyBorder="1" applyAlignment="1">
      <alignment horizontal="center"/>
    </xf>
    <xf numFmtId="1" fontId="5" fillId="3" borderId="50" xfId="0" applyNumberFormat="1" applyFont="1" applyFill="1" applyBorder="1" applyAlignment="1">
      <alignment horizontal="center"/>
    </xf>
    <xf numFmtId="1" fontId="5" fillId="3" borderId="1" xfId="0" applyNumberFormat="1" applyFont="1" applyFill="1" applyBorder="1" applyAlignment="1">
      <alignment horizontal="center"/>
    </xf>
    <xf numFmtId="1" fontId="5" fillId="3" borderId="6" xfId="0" applyNumberFormat="1" applyFont="1" applyFill="1" applyBorder="1" applyAlignment="1">
      <alignment horizontal="center"/>
    </xf>
    <xf numFmtId="1" fontId="4" fillId="2" borderId="5" xfId="0" applyNumberFormat="1" applyFont="1" applyFill="1" applyBorder="1" applyAlignment="1">
      <alignment horizontal="left" wrapText="1"/>
    </xf>
    <xf numFmtId="3" fontId="4" fillId="2" borderId="0" xfId="0" applyNumberFormat="1" applyFont="1" applyFill="1" applyBorder="1" applyAlignment="1">
      <alignment horizontal="center" wrapText="1"/>
    </xf>
    <xf numFmtId="0" fontId="151" fillId="73" borderId="7" xfId="0" applyFont="1" applyFill="1" applyBorder="1" applyAlignment="1">
      <alignment horizontal="center" vertical="top" wrapText="1"/>
    </xf>
    <xf numFmtId="0" fontId="151" fillId="73" borderId="8" xfId="0" applyFont="1" applyFill="1" applyBorder="1" applyAlignment="1">
      <alignment horizontal="center" vertical="top" wrapText="1"/>
    </xf>
    <xf numFmtId="3" fontId="151" fillId="2" borderId="1" xfId="0" applyNumberFormat="1" applyFont="1" applyFill="1" applyBorder="1" applyAlignment="1">
      <alignment horizontal="center" wrapText="1"/>
    </xf>
    <xf numFmtId="3" fontId="151" fillId="2" borderId="6" xfId="0" applyNumberFormat="1" applyFont="1" applyFill="1" applyBorder="1" applyAlignment="1">
      <alignment horizontal="center" wrapText="1"/>
    </xf>
    <xf numFmtId="168" fontId="5" fillId="50" borderId="0" xfId="332" applyNumberFormat="1" applyFont="1" applyFill="1" applyBorder="1" applyAlignment="1">
      <alignment horizontal="center"/>
    </xf>
    <xf numFmtId="168" fontId="5" fillId="2" borderId="0" xfId="332" applyNumberFormat="1" applyFont="1" applyFill="1" applyBorder="1" applyAlignment="1">
      <alignment horizontal="center"/>
    </xf>
    <xf numFmtId="168" fontId="5" fillId="50" borderId="0" xfId="330" applyNumberFormat="1" applyFont="1" applyFill="1" applyBorder="1" applyAlignment="1">
      <alignment horizontal="center" wrapText="1"/>
    </xf>
    <xf numFmtId="168" fontId="5" fillId="50" borderId="1" xfId="332" applyNumberFormat="1" applyFont="1" applyFill="1" applyBorder="1" applyAlignment="1">
      <alignment horizontal="center"/>
    </xf>
    <xf numFmtId="0" fontId="5" fillId="2" borderId="7" xfId="330" applyFont="1" applyFill="1" applyBorder="1" applyAlignment="1">
      <alignment horizontal="center" wrapText="1"/>
    </xf>
    <xf numFmtId="0" fontId="5" fillId="2" borderId="8" xfId="330" applyFont="1" applyFill="1" applyBorder="1" applyAlignment="1">
      <alignment horizontal="center" wrapText="1"/>
    </xf>
    <xf numFmtId="168" fontId="145" fillId="50" borderId="0" xfId="332" applyNumberFormat="1" applyFont="1" applyFill="1" applyBorder="1" applyAlignment="1">
      <alignment horizontal="center"/>
    </xf>
    <xf numFmtId="168" fontId="145" fillId="50" borderId="4" xfId="332" applyNumberFormat="1" applyFont="1" applyFill="1" applyBorder="1" applyAlignment="1">
      <alignment horizontal="center"/>
    </xf>
    <xf numFmtId="168" fontId="145" fillId="2" borderId="0" xfId="332" applyNumberFormat="1" applyFont="1" applyFill="1" applyBorder="1" applyAlignment="1">
      <alignment horizontal="center"/>
    </xf>
    <xf numFmtId="168" fontId="145" fillId="2" borderId="4" xfId="332" applyNumberFormat="1" applyFont="1" applyFill="1" applyBorder="1" applyAlignment="1">
      <alignment horizontal="center"/>
    </xf>
    <xf numFmtId="168" fontId="145" fillId="2" borderId="1" xfId="332" applyNumberFormat="1" applyFont="1" applyFill="1" applyBorder="1" applyAlignment="1">
      <alignment horizontal="center"/>
    </xf>
    <xf numFmtId="168" fontId="145" fillId="2" borderId="6" xfId="332" applyNumberFormat="1" applyFont="1" applyFill="1" applyBorder="1" applyAlignment="1">
      <alignment horizontal="center"/>
    </xf>
    <xf numFmtId="0" fontId="4" fillId="2" borderId="2" xfId="0" applyNumberFormat="1" applyFont="1" applyFill="1" applyBorder="1" applyAlignment="1">
      <alignment horizontal="left"/>
    </xf>
    <xf numFmtId="203" fontId="4" fillId="2" borderId="7" xfId="1" applyNumberFormat="1" applyFont="1" applyFill="1" applyBorder="1" applyAlignment="1">
      <alignment horizontal="center"/>
    </xf>
    <xf numFmtId="203" fontId="4" fillId="2" borderId="8" xfId="1" applyNumberFormat="1" applyFont="1" applyFill="1" applyBorder="1" applyAlignment="1">
      <alignment horizontal="center"/>
    </xf>
    <xf numFmtId="1" fontId="4" fillId="2" borderId="2" xfId="1" applyNumberFormat="1" applyFont="1" applyFill="1" applyBorder="1" applyAlignment="1">
      <alignment horizontal="center"/>
    </xf>
    <xf numFmtId="168" fontId="5" fillId="2" borderId="49" xfId="0" applyNumberFormat="1" applyFont="1" applyFill="1" applyBorder="1" applyAlignment="1">
      <alignment horizontal="center"/>
    </xf>
    <xf numFmtId="168" fontId="5" fillId="2" borderId="51" xfId="0" applyNumberFormat="1" applyFont="1" applyFill="1" applyBorder="1" applyAlignment="1">
      <alignment horizontal="center"/>
    </xf>
    <xf numFmtId="168" fontId="5" fillId="2" borderId="50" xfId="0" applyNumberFormat="1" applyFont="1" applyFill="1" applyBorder="1" applyAlignment="1">
      <alignment horizontal="center"/>
    </xf>
    <xf numFmtId="168" fontId="4" fillId="2" borderId="49" xfId="0" applyNumberFormat="1" applyFont="1" applyFill="1" applyBorder="1" applyAlignment="1">
      <alignment horizontal="center"/>
    </xf>
    <xf numFmtId="2" fontId="4" fillId="2" borderId="51" xfId="0" applyNumberFormat="1" applyFont="1" applyFill="1" applyBorder="1" applyAlignment="1">
      <alignment horizontal="center"/>
    </xf>
    <xf numFmtId="2" fontId="4" fillId="2" borderId="50" xfId="0" applyNumberFormat="1" applyFont="1" applyFill="1" applyBorder="1" applyAlignment="1">
      <alignment horizontal="center"/>
    </xf>
    <xf numFmtId="1" fontId="4" fillId="2" borderId="7" xfId="1" applyNumberFormat="1" applyFont="1" applyFill="1" applyBorder="1" applyAlignment="1"/>
    <xf numFmtId="1" fontId="4" fillId="2" borderId="7" xfId="1" applyNumberFormat="1" applyFont="1" applyFill="1" applyBorder="1" applyAlignment="1">
      <alignment wrapText="1"/>
    </xf>
    <xf numFmtId="1" fontId="4" fillId="2" borderId="8" xfId="1" applyNumberFormat="1" applyFont="1" applyFill="1" applyBorder="1" applyAlignment="1">
      <alignment wrapText="1"/>
    </xf>
    <xf numFmtId="168" fontId="5" fillId="3" borderId="0" xfId="0" applyNumberFormat="1" applyFont="1" applyFill="1" applyBorder="1" applyAlignment="1">
      <alignment horizontal="center" wrapText="1"/>
    </xf>
    <xf numFmtId="168" fontId="4" fillId="2" borderId="1" xfId="0" applyNumberFormat="1" applyFont="1" applyFill="1" applyBorder="1" applyAlignment="1">
      <alignment horizontal="center" wrapText="1"/>
    </xf>
    <xf numFmtId="170" fontId="5" fillId="2" borderId="1" xfId="1" applyNumberFormat="1" applyFont="1" applyFill="1" applyBorder="1" applyAlignment="1"/>
    <xf numFmtId="170" fontId="5" fillId="2" borderId="1" xfId="0" applyNumberFormat="1" applyFont="1" applyFill="1" applyBorder="1" applyAlignment="1"/>
    <xf numFmtId="170" fontId="5" fillId="2" borderId="1" xfId="0" applyNumberFormat="1" applyFont="1" applyFill="1" applyBorder="1" applyAlignment="1">
      <alignment wrapText="1"/>
    </xf>
    <xf numFmtId="170" fontId="5" fillId="2" borderId="6" xfId="1" applyNumberFormat="1" applyFont="1" applyFill="1" applyBorder="1" applyAlignment="1"/>
    <xf numFmtId="1" fontId="4" fillId="2" borderId="51" xfId="1" applyNumberFormat="1" applyFont="1" applyFill="1" applyBorder="1" applyAlignment="1">
      <alignment horizontal="center" wrapText="1"/>
    </xf>
    <xf numFmtId="1" fontId="4" fillId="2" borderId="50" xfId="1" applyNumberFormat="1" applyFont="1" applyFill="1" applyBorder="1" applyAlignment="1">
      <alignment horizontal="center" wrapText="1"/>
    </xf>
    <xf numFmtId="2" fontId="4" fillId="2" borderId="5" xfId="1" applyNumberFormat="1" applyFont="1" applyFill="1" applyBorder="1" applyAlignment="1">
      <alignment horizontal="center"/>
    </xf>
    <xf numFmtId="0" fontId="151" fillId="2" borderId="5" xfId="0" applyFont="1" applyFill="1" applyBorder="1" applyAlignment="1">
      <alignment horizontal="center" wrapText="1"/>
    </xf>
    <xf numFmtId="0" fontId="151" fillId="73" borderId="2" xfId="0" applyFont="1" applyFill="1" applyBorder="1" applyAlignment="1">
      <alignment horizontal="center" vertical="top" wrapText="1"/>
    </xf>
    <xf numFmtId="0" fontId="4" fillId="2" borderId="0" xfId="0" applyFont="1" applyFill="1" applyBorder="1" applyAlignment="1">
      <alignment horizontal="left" wrapText="1"/>
    </xf>
    <xf numFmtId="2" fontId="5" fillId="2" borderId="49" xfId="1" applyNumberFormat="1" applyFont="1" applyFill="1" applyBorder="1" applyAlignment="1">
      <alignment horizontal="center"/>
    </xf>
    <xf numFmtId="1" fontId="5" fillId="2" borderId="51" xfId="1" applyNumberFormat="1" applyFont="1" applyFill="1" applyBorder="1" applyAlignment="1">
      <alignment horizontal="center" wrapText="1"/>
    </xf>
    <xf numFmtId="1" fontId="5" fillId="2" borderId="51" xfId="0" applyNumberFormat="1" applyFont="1" applyFill="1" applyBorder="1" applyAlignment="1">
      <alignment horizontal="center" wrapText="1"/>
    </xf>
    <xf numFmtId="2" fontId="4" fillId="50" borderId="49" xfId="1" applyNumberFormat="1" applyFont="1" applyFill="1" applyBorder="1" applyAlignment="1">
      <alignment horizontal="center"/>
    </xf>
    <xf numFmtId="168" fontId="4" fillId="50" borderId="51" xfId="1" applyNumberFormat="1" applyFont="1" applyFill="1" applyBorder="1" applyAlignment="1">
      <alignment horizontal="center"/>
    </xf>
    <xf numFmtId="168" fontId="4" fillId="50" borderId="50" xfId="1" applyNumberFormat="1" applyFont="1" applyFill="1" applyBorder="1" applyAlignment="1">
      <alignment horizontal="center"/>
    </xf>
    <xf numFmtId="2" fontId="5" fillId="2" borderId="3" xfId="1" applyNumberFormat="1" applyFont="1" applyFill="1" applyBorder="1" applyAlignment="1">
      <alignment horizontal="center"/>
    </xf>
    <xf numFmtId="168" fontId="5" fillId="2" borderId="4" xfId="1" applyNumberFormat="1" applyFont="1" applyFill="1" applyBorder="1" applyAlignment="1">
      <alignment horizontal="center"/>
    </xf>
    <xf numFmtId="2" fontId="5" fillId="2" borderId="0" xfId="1" applyNumberFormat="1" applyFont="1" applyFill="1" applyBorder="1" applyAlignment="1">
      <alignment horizontal="center"/>
    </xf>
    <xf numFmtId="2" fontId="4" fillId="50" borderId="3" xfId="1" applyNumberFormat="1" applyFont="1" applyFill="1" applyBorder="1" applyAlignment="1">
      <alignment horizontal="center"/>
    </xf>
    <xf numFmtId="168" fontId="4" fillId="50" borderId="4" xfId="1" applyNumberFormat="1" applyFont="1" applyFill="1" applyBorder="1" applyAlignment="1">
      <alignment horizontal="center"/>
    </xf>
    <xf numFmtId="2" fontId="5" fillId="2" borderId="50" xfId="1" applyNumberFormat="1" applyFont="1" applyFill="1" applyBorder="1" applyAlignment="1">
      <alignment horizontal="center" wrapText="1"/>
    </xf>
    <xf numFmtId="2" fontId="4" fillId="50" borderId="5" xfId="1" applyNumberFormat="1" applyFont="1" applyFill="1" applyBorder="1" applyAlignment="1">
      <alignment horizontal="center"/>
    </xf>
    <xf numFmtId="168" fontId="4" fillId="50" borderId="1" xfId="1" applyNumberFormat="1" applyFont="1" applyFill="1" applyBorder="1" applyAlignment="1">
      <alignment horizontal="center"/>
    </xf>
    <xf numFmtId="168" fontId="4" fillId="50" borderId="6" xfId="1" applyNumberFormat="1" applyFont="1" applyFill="1" applyBorder="1" applyAlignment="1">
      <alignment horizontal="center"/>
    </xf>
    <xf numFmtId="1" fontId="4" fillId="2" borderId="49" xfId="1" applyNumberFormat="1" applyFont="1" applyFill="1" applyBorder="1" applyAlignment="1">
      <alignment horizontal="center"/>
    </xf>
    <xf numFmtId="0" fontId="5" fillId="2" borderId="3" xfId="0" applyFont="1" applyFill="1" applyBorder="1" applyAlignment="1">
      <alignment horizontal="left" wrapText="1"/>
    </xf>
    <xf numFmtId="2" fontId="5" fillId="2" borderId="0" xfId="0" applyNumberFormat="1" applyFont="1" applyFill="1" applyBorder="1" applyAlignment="1">
      <alignment horizontal="center"/>
    </xf>
    <xf numFmtId="2" fontId="5" fillId="2" borderId="4" xfId="1" applyNumberFormat="1" applyFont="1" applyFill="1" applyBorder="1" applyAlignment="1">
      <alignment horizontal="center"/>
    </xf>
    <xf numFmtId="0" fontId="4" fillId="74" borderId="3" xfId="0" applyFont="1" applyFill="1" applyBorder="1" applyAlignment="1">
      <alignment horizontal="left" wrapText="1"/>
    </xf>
    <xf numFmtId="2" fontId="4" fillId="74" borderId="0" xfId="1" applyNumberFormat="1" applyFont="1" applyFill="1" applyBorder="1" applyAlignment="1">
      <alignment horizontal="center"/>
    </xf>
    <xf numFmtId="2" fontId="4" fillId="74" borderId="0" xfId="0" applyNumberFormat="1" applyFont="1" applyFill="1" applyBorder="1" applyAlignment="1">
      <alignment horizontal="center"/>
    </xf>
    <xf numFmtId="2" fontId="4" fillId="74" borderId="4" xfId="1" applyNumberFormat="1" applyFont="1" applyFill="1" applyBorder="1" applyAlignment="1">
      <alignment horizontal="center"/>
    </xf>
    <xf numFmtId="0" fontId="5" fillId="2" borderId="49" xfId="0" applyFont="1" applyFill="1" applyBorder="1" applyAlignment="1">
      <alignment horizontal="left" wrapText="1"/>
    </xf>
    <xf numFmtId="2" fontId="5" fillId="2" borderId="51" xfId="1" applyNumberFormat="1" applyFont="1" applyFill="1" applyBorder="1" applyAlignment="1">
      <alignment horizontal="center"/>
    </xf>
    <xf numFmtId="2" fontId="5" fillId="2" borderId="51" xfId="0" applyNumberFormat="1" applyFont="1" applyFill="1" applyBorder="1" applyAlignment="1">
      <alignment horizontal="center"/>
    </xf>
    <xf numFmtId="2" fontId="5" fillId="2" borderId="50" xfId="1" applyNumberFormat="1" applyFont="1" applyFill="1" applyBorder="1" applyAlignment="1">
      <alignment horizontal="center"/>
    </xf>
    <xf numFmtId="0" fontId="4" fillId="74" borderId="5" xfId="0" applyFont="1" applyFill="1" applyBorder="1" applyAlignment="1">
      <alignment horizontal="left" wrapText="1"/>
    </xf>
    <xf numFmtId="2" fontId="4" fillId="74" borderId="1" xfId="1" applyNumberFormat="1" applyFont="1" applyFill="1" applyBorder="1" applyAlignment="1">
      <alignment horizontal="center"/>
    </xf>
    <xf numFmtId="2" fontId="4" fillId="74" borderId="1" xfId="0" applyNumberFormat="1" applyFont="1" applyFill="1" applyBorder="1" applyAlignment="1">
      <alignment horizontal="center"/>
    </xf>
    <xf numFmtId="2" fontId="4" fillId="74" borderId="6" xfId="1" applyNumberFormat="1" applyFont="1" applyFill="1" applyBorder="1" applyAlignment="1">
      <alignment horizontal="center"/>
    </xf>
    <xf numFmtId="2" fontId="5" fillId="3" borderId="6" xfId="1" applyNumberFormat="1" applyFont="1" applyFill="1" applyBorder="1" applyAlignment="1">
      <alignment horizontal="center"/>
    </xf>
    <xf numFmtId="0" fontId="5" fillId="2" borderId="2" xfId="19" applyNumberFormat="1" applyFont="1" applyFill="1" applyBorder="1" applyAlignment="1">
      <alignment horizontal="center" wrapText="1"/>
    </xf>
    <xf numFmtId="0" fontId="5" fillId="2" borderId="7" xfId="19" applyNumberFormat="1" applyFont="1" applyFill="1" applyBorder="1" applyAlignment="1">
      <alignment horizontal="center" wrapText="1"/>
    </xf>
    <xf numFmtId="0" fontId="5" fillId="2" borderId="8" xfId="19" applyNumberFormat="1" applyFont="1" applyFill="1" applyBorder="1" applyAlignment="1">
      <alignment horizontal="center" wrapText="1"/>
    </xf>
    <xf numFmtId="17" fontId="4" fillId="50" borderId="5" xfId="19" applyNumberFormat="1" applyFont="1" applyFill="1" applyBorder="1" applyAlignment="1">
      <alignment horizontal="center"/>
    </xf>
    <xf numFmtId="0" fontId="4" fillId="50" borderId="1" xfId="19" applyNumberFormat="1" applyFont="1" applyFill="1" applyBorder="1" applyAlignment="1">
      <alignment horizontal="center"/>
    </xf>
    <xf numFmtId="0" fontId="4" fillId="50" borderId="6" xfId="19" applyNumberFormat="1" applyFont="1" applyFill="1" applyBorder="1" applyAlignment="1">
      <alignment horizontal="center"/>
    </xf>
    <xf numFmtId="17" fontId="4" fillId="2" borderId="5" xfId="19" applyNumberFormat="1" applyFont="1" applyFill="1" applyBorder="1" applyAlignment="1">
      <alignment horizontal="center"/>
    </xf>
    <xf numFmtId="0" fontId="4" fillId="2" borderId="1" xfId="19" applyNumberFormat="1" applyFont="1" applyFill="1" applyBorder="1" applyAlignment="1">
      <alignment horizontal="center"/>
    </xf>
    <xf numFmtId="0" fontId="4" fillId="2" borderId="6" xfId="19" applyNumberFormat="1" applyFont="1" applyFill="1" applyBorder="1" applyAlignment="1">
      <alignment horizontal="center"/>
    </xf>
    <xf numFmtId="170" fontId="5" fillId="2" borderId="4" xfId="1" applyNumberFormat="1" applyFont="1" applyFill="1" applyBorder="1" applyAlignment="1">
      <alignment horizontal="center"/>
    </xf>
    <xf numFmtId="170" fontId="5" fillId="50" borderId="4" xfId="1" applyNumberFormat="1" applyFont="1" applyFill="1" applyBorder="1" applyAlignment="1">
      <alignment horizontal="center"/>
    </xf>
    <xf numFmtId="170" fontId="4" fillId="74" borderId="6" xfId="1" applyNumberFormat="1" applyFont="1" applyFill="1" applyBorder="1" applyAlignment="1">
      <alignment horizontal="center"/>
    </xf>
    <xf numFmtId="14" fontId="4" fillId="2" borderId="49" xfId="0" applyNumberFormat="1" applyFont="1" applyFill="1" applyBorder="1" applyAlignment="1">
      <alignment wrapText="1"/>
    </xf>
    <xf numFmtId="14" fontId="4" fillId="2" borderId="51" xfId="0" applyNumberFormat="1" applyFont="1" applyFill="1" applyBorder="1" applyAlignment="1">
      <alignment horizontal="center" wrapText="1"/>
    </xf>
    <xf numFmtId="14" fontId="5" fillId="50" borderId="49" xfId="174" applyNumberFormat="1" applyFont="1" applyFill="1" applyBorder="1"/>
    <xf numFmtId="2" fontId="5" fillId="50" borderId="51" xfId="174" applyNumberFormat="1" applyFont="1" applyFill="1" applyBorder="1" applyAlignment="1">
      <alignment horizontal="center"/>
    </xf>
    <xf numFmtId="2" fontId="5" fillId="50" borderId="50" xfId="174" applyNumberFormat="1" applyFont="1" applyFill="1" applyBorder="1" applyAlignment="1">
      <alignment horizontal="center"/>
    </xf>
    <xf numFmtId="14" fontId="5" fillId="2" borderId="3" xfId="174" applyNumberFormat="1" applyFont="1" applyFill="1" applyBorder="1"/>
    <xf numFmtId="14" fontId="5" fillId="50" borderId="3" xfId="174" applyNumberFormat="1" applyFont="1" applyFill="1" applyBorder="1"/>
    <xf numFmtId="14" fontId="5" fillId="2" borderId="5" xfId="174" applyNumberFormat="1" applyFont="1" applyFill="1" applyBorder="1"/>
    <xf numFmtId="49" fontId="4" fillId="2" borderId="5" xfId="19" applyNumberFormat="1" applyFont="1" applyFill="1" applyBorder="1" applyAlignment="1">
      <alignment horizontal="center"/>
    </xf>
    <xf numFmtId="49" fontId="4" fillId="50" borderId="49" xfId="19" applyNumberFormat="1" applyFont="1" applyFill="1" applyBorder="1" applyAlignment="1">
      <alignment horizontal="center"/>
    </xf>
    <xf numFmtId="49" fontId="5" fillId="2" borderId="5" xfId="19" applyNumberFormat="1" applyFont="1" applyFill="1" applyBorder="1" applyAlignment="1">
      <alignment horizontal="center"/>
    </xf>
    <xf numFmtId="170" fontId="4" fillId="50" borderId="51" xfId="19" applyNumberFormat="1" applyFont="1" applyFill="1" applyBorder="1" applyAlignment="1">
      <alignment horizontal="center"/>
    </xf>
    <xf numFmtId="170" fontId="4" fillId="50" borderId="50" xfId="19" applyNumberFormat="1" applyFont="1" applyFill="1" applyBorder="1" applyAlignment="1">
      <alignment horizontal="center"/>
    </xf>
    <xf numFmtId="170" fontId="5" fillId="2" borderId="1" xfId="19" applyNumberFormat="1" applyFont="1" applyFill="1" applyBorder="1" applyAlignment="1">
      <alignment horizontal="center"/>
    </xf>
    <xf numFmtId="170" fontId="5" fillId="2" borderId="6" xfId="19" applyNumberFormat="1" applyFont="1" applyFill="1" applyBorder="1" applyAlignment="1">
      <alignment horizontal="center"/>
    </xf>
    <xf numFmtId="168" fontId="5" fillId="3" borderId="0" xfId="1" applyNumberFormat="1" applyFont="1" applyFill="1" applyBorder="1" applyAlignment="1">
      <alignment horizontal="right"/>
    </xf>
    <xf numFmtId="168" fontId="5" fillId="3" borderId="0" xfId="0" applyNumberFormat="1" applyFont="1" applyFill="1" applyBorder="1" applyAlignment="1">
      <alignment horizontal="right"/>
    </xf>
    <xf numFmtId="168" fontId="5" fillId="3" borderId="0" xfId="0" applyNumberFormat="1" applyFont="1" applyFill="1" applyBorder="1" applyAlignment="1">
      <alignment horizontal="right" wrapText="1"/>
    </xf>
    <xf numFmtId="0" fontId="4" fillId="50" borderId="0" xfId="0" applyFont="1" applyFill="1" applyBorder="1" applyAlignment="1">
      <alignment horizontal="left"/>
    </xf>
    <xf numFmtId="0" fontId="4" fillId="50" borderId="3" xfId="0" applyFont="1" applyFill="1" applyBorder="1" applyAlignment="1">
      <alignment horizontal="left" wrapText="1"/>
    </xf>
    <xf numFmtId="168" fontId="5" fillId="3" borderId="4" xfId="1" applyNumberFormat="1" applyFont="1" applyFill="1" applyBorder="1" applyAlignment="1">
      <alignment horizontal="right"/>
    </xf>
    <xf numFmtId="1" fontId="4" fillId="2" borderId="7" xfId="1" applyNumberFormat="1" applyFont="1" applyFill="1" applyBorder="1" applyAlignment="1">
      <alignment horizontal="right"/>
    </xf>
    <xf numFmtId="1" fontId="4" fillId="2" borderId="7" xfId="1" applyNumberFormat="1" applyFont="1" applyFill="1" applyBorder="1" applyAlignment="1">
      <alignment horizontal="right" wrapText="1"/>
    </xf>
    <xf numFmtId="0" fontId="4" fillId="2" borderId="7" xfId="0" applyFont="1" applyFill="1" applyBorder="1" applyAlignment="1">
      <alignment horizontal="right" wrapText="1"/>
    </xf>
    <xf numFmtId="0" fontId="4" fillId="2" borderId="7" xfId="0" applyFont="1" applyFill="1" applyBorder="1" applyAlignment="1">
      <alignment horizontal="right"/>
    </xf>
    <xf numFmtId="1" fontId="4" fillId="2" borderId="8" xfId="1" applyNumberFormat="1" applyFont="1" applyFill="1" applyBorder="1" applyAlignment="1">
      <alignment horizontal="right" wrapText="1"/>
    </xf>
    <xf numFmtId="0" fontId="5" fillId="2" borderId="5" xfId="0" applyFont="1" applyFill="1" applyBorder="1" applyAlignment="1">
      <alignment horizontal="left" wrapText="1"/>
    </xf>
    <xf numFmtId="1" fontId="5" fillId="2" borderId="4" xfId="0" applyNumberFormat="1" applyFont="1" applyFill="1" applyBorder="1" applyAlignment="1">
      <alignment horizontal="center"/>
    </xf>
    <xf numFmtId="1" fontId="5" fillId="50" borderId="0" xfId="0" applyNumberFormat="1" applyFont="1" applyFill="1" applyBorder="1" applyAlignment="1">
      <alignment horizontal="center"/>
    </xf>
    <xf numFmtId="1" fontId="5" fillId="50" borderId="4" xfId="0" applyNumberFormat="1" applyFont="1" applyFill="1" applyBorder="1" applyAlignment="1">
      <alignment horizontal="center"/>
    </xf>
    <xf numFmtId="1" fontId="5" fillId="50" borderId="1" xfId="0" applyNumberFormat="1" applyFont="1" applyFill="1" applyBorder="1" applyAlignment="1">
      <alignment horizontal="center"/>
    </xf>
    <xf numFmtId="1" fontId="5" fillId="50" borderId="6" xfId="0" applyNumberFormat="1" applyFont="1" applyFill="1" applyBorder="1" applyAlignment="1">
      <alignment horizontal="center"/>
    </xf>
    <xf numFmtId="174" fontId="5" fillId="2" borderId="2" xfId="333" applyFont="1" applyFill="1" applyBorder="1" applyAlignment="1">
      <alignment horizontal="left" wrapText="1"/>
    </xf>
    <xf numFmtId="174" fontId="5" fillId="2" borderId="7" xfId="333" applyFont="1" applyFill="1" applyBorder="1" applyAlignment="1">
      <alignment horizontal="center" wrapText="1"/>
    </xf>
    <xf numFmtId="174" fontId="5" fillId="2" borderId="8" xfId="333" applyFont="1" applyFill="1" applyBorder="1" applyAlignment="1">
      <alignment horizontal="center" wrapText="1"/>
    </xf>
    <xf numFmtId="9" fontId="4" fillId="50" borderId="0" xfId="0" applyNumberFormat="1" applyFont="1" applyFill="1" applyBorder="1" applyAlignment="1">
      <alignment horizontal="center"/>
    </xf>
    <xf numFmtId="9" fontId="4" fillId="50" borderId="4" xfId="0" applyNumberFormat="1" applyFont="1" applyFill="1" applyBorder="1" applyAlignment="1">
      <alignment horizontal="center"/>
    </xf>
    <xf numFmtId="0" fontId="4" fillId="50" borderId="0" xfId="0" applyFont="1" applyFill="1" applyBorder="1"/>
    <xf numFmtId="0" fontId="4" fillId="50" borderId="49" xfId="0" applyFont="1" applyFill="1" applyBorder="1"/>
    <xf numFmtId="9" fontId="4" fillId="50" borderId="51" xfId="0" applyNumberFormat="1" applyFont="1" applyFill="1" applyBorder="1" applyAlignment="1">
      <alignment horizontal="center"/>
    </xf>
    <xf numFmtId="9" fontId="4" fillId="50" borderId="50" xfId="0" applyNumberFormat="1" applyFont="1" applyFill="1" applyBorder="1" applyAlignment="1">
      <alignment horizontal="center"/>
    </xf>
    <xf numFmtId="0" fontId="4" fillId="50" borderId="5" xfId="0" applyFont="1" applyFill="1" applyBorder="1"/>
    <xf numFmtId="9" fontId="4" fillId="50" borderId="1" xfId="0" applyNumberFormat="1" applyFont="1" applyFill="1" applyBorder="1" applyAlignment="1">
      <alignment horizontal="center"/>
    </xf>
    <xf numFmtId="9" fontId="4" fillId="50" borderId="6" xfId="0" applyNumberFormat="1" applyFont="1" applyFill="1" applyBorder="1" applyAlignment="1">
      <alignment horizontal="center"/>
    </xf>
    <xf numFmtId="0" fontId="132" fillId="50" borderId="49" xfId="331" applyFont="1" applyFill="1" applyBorder="1" applyAlignment="1">
      <alignment horizontal="left" wrapText="1"/>
    </xf>
    <xf numFmtId="9" fontId="4" fillId="50" borderId="51" xfId="19" applyNumberFormat="1" applyFont="1" applyFill="1" applyBorder="1" applyAlignment="1">
      <alignment horizontal="center"/>
    </xf>
    <xf numFmtId="9" fontId="4" fillId="50" borderId="0" xfId="19" applyNumberFormat="1" applyFont="1" applyFill="1" applyBorder="1" applyAlignment="1">
      <alignment horizontal="center"/>
    </xf>
    <xf numFmtId="0" fontId="132" fillId="50" borderId="3" xfId="331" applyFont="1" applyFill="1" applyBorder="1" applyAlignment="1">
      <alignment horizontal="left" wrapText="1"/>
    </xf>
    <xf numFmtId="170" fontId="4" fillId="2" borderId="51" xfId="0" applyNumberFormat="1" applyFont="1" applyFill="1" applyBorder="1" applyAlignment="1">
      <alignment horizontal="center"/>
    </xf>
    <xf numFmtId="170" fontId="4" fillId="2" borderId="0" xfId="0" applyNumberFormat="1" applyFont="1" applyFill="1" applyBorder="1" applyAlignment="1">
      <alignment horizontal="center"/>
    </xf>
    <xf numFmtId="170" fontId="4" fillId="2" borderId="50" xfId="0" applyNumberFormat="1" applyFont="1" applyFill="1" applyBorder="1" applyAlignment="1">
      <alignment horizontal="center"/>
    </xf>
    <xf numFmtId="170" fontId="4" fillId="50" borderId="0" xfId="0" applyNumberFormat="1" applyFont="1" applyFill="1" applyBorder="1" applyAlignment="1">
      <alignment horizontal="center"/>
    </xf>
    <xf numFmtId="170" fontId="4" fillId="50" borderId="4" xfId="0" applyNumberFormat="1" applyFont="1" applyFill="1" applyBorder="1" applyAlignment="1">
      <alignment horizontal="center"/>
    </xf>
    <xf numFmtId="170" fontId="4" fillId="50" borderId="1" xfId="0" applyNumberFormat="1" applyFont="1" applyFill="1" applyBorder="1" applyAlignment="1">
      <alignment horizontal="center"/>
    </xf>
    <xf numFmtId="170" fontId="4" fillId="50" borderId="6" xfId="0" applyNumberFormat="1" applyFont="1" applyFill="1" applyBorder="1" applyAlignment="1">
      <alignment horizontal="center"/>
    </xf>
    <xf numFmtId="16" fontId="4" fillId="2" borderId="51" xfId="0" applyNumberFormat="1" applyFont="1" applyFill="1" applyBorder="1" applyAlignment="1">
      <alignment horizontal="center"/>
    </xf>
    <xf numFmtId="1" fontId="4" fillId="50" borderId="0" xfId="0" applyNumberFormat="1" applyFont="1" applyFill="1" applyBorder="1" applyAlignment="1">
      <alignment horizontal="left"/>
    </xf>
    <xf numFmtId="0" fontId="5" fillId="50" borderId="0" xfId="8" applyFont="1" applyFill="1" applyBorder="1" applyAlignment="1">
      <alignment horizontal="left"/>
    </xf>
    <xf numFmtId="170" fontId="4" fillId="50" borderId="0" xfId="14" applyNumberFormat="1" applyFont="1" applyFill="1" applyBorder="1" applyAlignment="1">
      <alignment horizontal="center"/>
    </xf>
    <xf numFmtId="203" fontId="4" fillId="50" borderId="0" xfId="1" applyNumberFormat="1" applyFont="1" applyFill="1" applyBorder="1" applyAlignment="1">
      <alignment horizontal="center" vertical="center"/>
    </xf>
    <xf numFmtId="0" fontId="4" fillId="50" borderId="51" xfId="0" applyFont="1" applyFill="1" applyBorder="1" applyAlignment="1">
      <alignment horizontal="left"/>
    </xf>
    <xf numFmtId="203" fontId="4" fillId="50" borderId="51" xfId="1" applyNumberFormat="1" applyFont="1" applyFill="1" applyBorder="1" applyAlignment="1">
      <alignment horizontal="center" vertical="center"/>
    </xf>
    <xf numFmtId="203" fontId="5" fillId="2" borderId="0" xfId="1" applyNumberFormat="1" applyFont="1" applyFill="1" applyBorder="1" applyAlignment="1">
      <alignment horizontal="center" vertical="center"/>
    </xf>
    <xf numFmtId="0" fontId="5" fillId="50" borderId="51" xfId="8" applyFont="1" applyFill="1" applyBorder="1" applyAlignment="1">
      <alignment horizontal="left"/>
    </xf>
    <xf numFmtId="168" fontId="5" fillId="50" borderId="51" xfId="8" applyNumberFormat="1" applyFont="1" applyFill="1" applyBorder="1" applyAlignment="1">
      <alignment horizontal="center"/>
    </xf>
    <xf numFmtId="0" fontId="5" fillId="50" borderId="0" xfId="1" applyNumberFormat="1" applyFont="1" applyFill="1" applyBorder="1" applyAlignment="1">
      <alignment horizontal="left"/>
    </xf>
    <xf numFmtId="168" fontId="5" fillId="50" borderId="0" xfId="8" applyNumberFormat="1" applyFont="1" applyFill="1" applyBorder="1" applyAlignment="1">
      <alignment horizontal="center"/>
    </xf>
    <xf numFmtId="0" fontId="5" fillId="2" borderId="0" xfId="8" applyFont="1" applyFill="1" applyBorder="1" applyAlignment="1">
      <alignment horizontal="left"/>
    </xf>
    <xf numFmtId="168" fontId="5" fillId="2" borderId="0" xfId="8" applyNumberFormat="1" applyFont="1" applyFill="1" applyBorder="1" applyAlignment="1">
      <alignment horizontal="center"/>
    </xf>
    <xf numFmtId="49" fontId="4" fillId="50" borderId="0" xfId="0" applyNumberFormat="1" applyFont="1" applyFill="1" applyBorder="1" applyAlignment="1">
      <alignment horizontal="left"/>
    </xf>
    <xf numFmtId="2" fontId="5" fillId="50" borderId="0" xfId="8" applyNumberFormat="1" applyFont="1" applyFill="1" applyBorder="1" applyAlignment="1">
      <alignment horizontal="center"/>
    </xf>
    <xf numFmtId="49" fontId="5" fillId="2" borderId="0" xfId="0" applyNumberFormat="1" applyFont="1" applyFill="1" applyBorder="1" applyAlignment="1">
      <alignment horizontal="left"/>
    </xf>
    <xf numFmtId="2" fontId="5" fillId="2" borderId="0" xfId="8" applyNumberFormat="1" applyFont="1" applyFill="1" applyBorder="1" applyAlignment="1">
      <alignment horizontal="center"/>
    </xf>
    <xf numFmtId="0" fontId="4" fillId="50" borderId="0" xfId="0" applyNumberFormat="1" applyFont="1" applyFill="1" applyBorder="1" applyAlignment="1">
      <alignment horizontal="left"/>
    </xf>
    <xf numFmtId="0" fontId="5" fillId="2" borderId="0" xfId="0" applyNumberFormat="1" applyFont="1" applyFill="1" applyBorder="1" applyAlignment="1">
      <alignment horizontal="left"/>
    </xf>
    <xf numFmtId="205" fontId="5" fillId="2" borderId="0" xfId="1" applyNumberFormat="1" applyFont="1" applyFill="1" applyBorder="1" applyAlignment="1">
      <alignment horizontal="center"/>
    </xf>
    <xf numFmtId="9" fontId="0" fillId="2" borderId="0" xfId="0" applyNumberFormat="1" applyFill="1"/>
    <xf numFmtId="9" fontId="0" fillId="2" borderId="0" xfId="0" applyNumberFormat="1" applyFill="1" applyBorder="1"/>
    <xf numFmtId="0" fontId="4" fillId="50" borderId="49" xfId="0" quotePrefix="1" applyFont="1" applyFill="1" applyBorder="1" applyAlignment="1">
      <alignment horizontal="left" vertical="center"/>
    </xf>
    <xf numFmtId="0" fontId="4" fillId="50" borderId="51" xfId="0" applyFont="1" applyFill="1" applyBorder="1" applyAlignment="1">
      <alignment horizontal="center"/>
    </xf>
    <xf numFmtId="0" fontId="4" fillId="50" borderId="1" xfId="0" applyFont="1" applyFill="1" applyBorder="1" applyAlignment="1">
      <alignment horizontal="center"/>
    </xf>
    <xf numFmtId="3" fontId="4" fillId="50" borderId="0" xfId="0" applyNumberFormat="1" applyFont="1" applyFill="1" applyBorder="1" applyAlignment="1">
      <alignment horizontal="center" wrapText="1"/>
    </xf>
    <xf numFmtId="3" fontId="4" fillId="2" borderId="0" xfId="0" applyNumberFormat="1" applyFont="1" applyFill="1" applyBorder="1" applyAlignment="1">
      <alignment horizontal="center"/>
    </xf>
    <xf numFmtId="3" fontId="5" fillId="50" borderId="1" xfId="1" applyNumberFormat="1" applyFont="1" applyFill="1" applyBorder="1" applyAlignment="1">
      <alignment horizontal="center"/>
    </xf>
    <xf numFmtId="3" fontId="4" fillId="50" borderId="1" xfId="0" applyNumberFormat="1" applyFont="1" applyFill="1" applyBorder="1" applyAlignment="1">
      <alignment horizontal="center"/>
    </xf>
    <xf numFmtId="3" fontId="4" fillId="50" borderId="6" xfId="0" applyNumberFormat="1" applyFont="1" applyFill="1" applyBorder="1" applyAlignment="1">
      <alignment horizontal="center"/>
    </xf>
    <xf numFmtId="0" fontId="4" fillId="2" borderId="49" xfId="0" applyFont="1" applyFill="1" applyBorder="1" applyAlignment="1">
      <alignment horizontal="center"/>
    </xf>
    <xf numFmtId="0" fontId="4" fillId="50" borderId="49" xfId="0" quotePrefix="1" applyFont="1" applyFill="1" applyBorder="1" applyAlignment="1">
      <alignment horizontal="center" vertical="center"/>
    </xf>
    <xf numFmtId="2" fontId="4" fillId="50" borderId="50" xfId="0" quotePrefix="1" applyNumberFormat="1" applyFont="1" applyFill="1" applyBorder="1" applyAlignment="1">
      <alignment horizontal="center" vertical="center"/>
    </xf>
    <xf numFmtId="203" fontId="0" fillId="2" borderId="0" xfId="0" applyNumberFormat="1" applyFill="1"/>
    <xf numFmtId="14" fontId="4" fillId="2" borderId="3" xfId="0" applyNumberFormat="1" applyFont="1" applyFill="1" applyBorder="1" applyAlignment="1">
      <alignment horizontal="center"/>
    </xf>
    <xf numFmtId="14" fontId="5" fillId="3" borderId="3" xfId="0" applyNumberFormat="1" applyFont="1" applyFill="1" applyBorder="1" applyAlignment="1">
      <alignment horizontal="center"/>
    </xf>
    <xf numFmtId="14" fontId="5" fillId="3" borderId="5" xfId="0" applyNumberFormat="1" applyFont="1" applyFill="1" applyBorder="1" applyAlignment="1">
      <alignment horizontal="center"/>
    </xf>
    <xf numFmtId="0" fontId="5" fillId="2" borderId="2" xfId="0" applyFont="1" applyFill="1" applyBorder="1" applyAlignment="1">
      <alignment horizontal="center"/>
    </xf>
    <xf numFmtId="1" fontId="5" fillId="3" borderId="0" xfId="0" applyNumberFormat="1" applyFont="1" applyFill="1" applyBorder="1" applyAlignment="1">
      <alignment horizontal="center" wrapText="1"/>
    </xf>
    <xf numFmtId="1" fontId="4" fillId="2" borderId="1" xfId="0" applyNumberFormat="1" applyFont="1" applyFill="1" applyBorder="1" applyAlignment="1">
      <alignment horizontal="center" wrapText="1"/>
    </xf>
    <xf numFmtId="0" fontId="4" fillId="2" borderId="0" xfId="0" applyFont="1" applyFill="1" applyBorder="1" applyAlignment="1">
      <alignment horizontal="right" wrapText="1"/>
    </xf>
    <xf numFmtId="0" fontId="4" fillId="2" borderId="1" xfId="0" applyFont="1" applyFill="1" applyBorder="1" applyAlignment="1">
      <alignment horizontal="right" wrapText="1"/>
    </xf>
    <xf numFmtId="0" fontId="121" fillId="2" borderId="0" xfId="0" applyFont="1" applyFill="1" applyAlignment="1">
      <alignment horizontal="left" vertical="top" wrapText="1"/>
    </xf>
  </cellXfs>
  <cellStyles count="334">
    <cellStyle name="%" xfId="320"/>
    <cellStyle name="%_2DP_in" xfId="175"/>
    <cellStyle name="%_2DP_out" xfId="176"/>
    <cellStyle name="_example template 14" xfId="177"/>
    <cellStyle name="£'000" xfId="178"/>
    <cellStyle name="£k" xfId="179"/>
    <cellStyle name="0_DP_in" xfId="180"/>
    <cellStyle name="0_DP_out" xfId="181"/>
    <cellStyle name="2_DP_in" xfId="182"/>
    <cellStyle name="2_DP_out" xfId="183"/>
    <cellStyle name="20% - Accent1 2" xfId="45"/>
    <cellStyle name="20% - Accent1 3" xfId="72"/>
    <cellStyle name="20% - Accent2 2" xfId="49"/>
    <cellStyle name="20% - Accent2 3" xfId="73"/>
    <cellStyle name="20% - Accent3 2" xfId="53"/>
    <cellStyle name="20% - Accent3 3" xfId="74"/>
    <cellStyle name="20% - Accent4 2" xfId="57"/>
    <cellStyle name="20% - Accent4 3" xfId="75"/>
    <cellStyle name="20% - Accent5 2" xfId="61"/>
    <cellStyle name="20% - Accent5 3" xfId="76"/>
    <cellStyle name="20% - Accent6 2" xfId="65"/>
    <cellStyle name="20% - Accent6 3" xfId="77"/>
    <cellStyle name="40% - Accent1 2" xfId="46"/>
    <cellStyle name="40% - Accent1 3" xfId="78"/>
    <cellStyle name="40% - Accent2 2" xfId="50"/>
    <cellStyle name="40% - Accent2 3" xfId="79"/>
    <cellStyle name="40% - Accent3 2" xfId="54"/>
    <cellStyle name="40% - Accent3 3" xfId="80"/>
    <cellStyle name="40% - Accent4 2" xfId="58"/>
    <cellStyle name="40% - Accent4 3" xfId="81"/>
    <cellStyle name="40% - Accent5 2" xfId="62"/>
    <cellStyle name="40% - Accent5 3" xfId="82"/>
    <cellStyle name="40% - Accent6 2" xfId="66"/>
    <cellStyle name="40% - Accent6 3" xfId="83"/>
    <cellStyle name="60% - Accent1 2" xfId="47"/>
    <cellStyle name="60% - Accent1 3" xfId="84"/>
    <cellStyle name="60% - Accent2 2" xfId="51"/>
    <cellStyle name="60% - Accent2 3" xfId="85"/>
    <cellStyle name="60% - Accent3 2" xfId="55"/>
    <cellStyle name="60% - Accent3 3" xfId="86"/>
    <cellStyle name="60% - Accent4 2" xfId="59"/>
    <cellStyle name="60% - Accent4 3" xfId="87"/>
    <cellStyle name="60% - Accent5 2" xfId="63"/>
    <cellStyle name="60% - Accent5 3" xfId="88"/>
    <cellStyle name="60% - Accent6 2" xfId="67"/>
    <cellStyle name="60% - Accent6 3" xfId="89"/>
    <cellStyle name="AA Nombre" xfId="184"/>
    <cellStyle name="Accent1 2" xfId="44"/>
    <cellStyle name="Accent1 3" xfId="90"/>
    <cellStyle name="Accent2 2" xfId="48"/>
    <cellStyle name="Accent2 3" xfId="91"/>
    <cellStyle name="Accent3 2" xfId="52"/>
    <cellStyle name="Accent3 3" xfId="92"/>
    <cellStyle name="Accent4 2" xfId="56"/>
    <cellStyle name="Accent4 3" xfId="93"/>
    <cellStyle name="Accent5 2" xfId="60"/>
    <cellStyle name="Accent5 3" xfId="94"/>
    <cellStyle name="Accent6 2" xfId="64"/>
    <cellStyle name="Accent6 3" xfId="95"/>
    <cellStyle name="Anos" xfId="185"/>
    <cellStyle name="assumption 1" xfId="186"/>
    <cellStyle name="assumption 2" xfId="187"/>
    <cellStyle name="assumption 4" xfId="188"/>
    <cellStyle name="Assumption Date" xfId="189"/>
    <cellStyle name="Bad 2" xfId="34"/>
    <cellStyle name="Bad 3" xfId="96"/>
    <cellStyle name="BlankRow" xfId="190"/>
    <cellStyle name="bullet" xfId="191"/>
    <cellStyle name="Calander_heading" xfId="192"/>
    <cellStyle name="Calc" xfId="193"/>
    <cellStyle name="Calc - Blue" xfId="194"/>
    <cellStyle name="Calc - Feed" xfId="195"/>
    <cellStyle name="Calc - Green" xfId="196"/>
    <cellStyle name="Calc - Grey" xfId="197"/>
    <cellStyle name="Calc - Index" xfId="198"/>
    <cellStyle name="Calc - White" xfId="199"/>
    <cellStyle name="Calc - yellow" xfId="200"/>
    <cellStyle name="Calc_BizMo" xfId="201"/>
    <cellStyle name="Calculation 2" xfId="38"/>
    <cellStyle name="Calculation 3" xfId="97"/>
    <cellStyle name="Calculation 3 2" xfId="140"/>
    <cellStyle name="Calculation 3 3" xfId="150"/>
    <cellStyle name="Calculation 4" xfId="119"/>
    <cellStyle name="Calculation 4 2" xfId="134"/>
    <cellStyle name="Calculation 4 2 2" xfId="145"/>
    <cellStyle name="Calculation 4 2 3" xfId="160"/>
    <cellStyle name="Calculation 4 3" xfId="155"/>
    <cellStyle name="Check Box" xfId="202"/>
    <cellStyle name="Check Box Input" xfId="203"/>
    <cellStyle name="Check Box_First Capital Connect Financial Model" xfId="204"/>
    <cellStyle name="Check Cell 2" xfId="40"/>
    <cellStyle name="Check Cell 3" xfId="98"/>
    <cellStyle name="Column Title" xfId="205"/>
    <cellStyle name="Comma" xfId="1" builtinId="3"/>
    <cellStyle name="comma (2)" xfId="206"/>
    <cellStyle name="Comma [0] 2" xfId="26"/>
    <cellStyle name="Comma 10" xfId="325"/>
    <cellStyle name="Comma 11" xfId="327"/>
    <cellStyle name="Comma 2" xfId="3"/>
    <cellStyle name="Comma 2 2" xfId="4"/>
    <cellStyle name="Comma 2 3" xfId="22"/>
    <cellStyle name="Comma 2 4" xfId="165"/>
    <cellStyle name="Comma 2 5" xfId="321"/>
    <cellStyle name="Comma 2 6" xfId="166"/>
    <cellStyle name="Comma 3" xfId="69"/>
    <cellStyle name="Comma 3 2" xfId="322"/>
    <cellStyle name="Comma 4" xfId="99"/>
    <cellStyle name="Comma 4 2" xfId="131"/>
    <cellStyle name="Comma 5" xfId="120"/>
    <cellStyle name="Comma 5 2" xfId="135"/>
    <cellStyle name="Comma 6" xfId="118"/>
    <cellStyle name="Comma 6 2" xfId="133"/>
    <cellStyle name="Comma 7" xfId="126"/>
    <cellStyle name="Comma 8" xfId="124"/>
    <cellStyle name="Comma 9" xfId="129"/>
    <cellStyle name="Comma(2)" xfId="207"/>
    <cellStyle name="Control Check" xfId="208"/>
    <cellStyle name="control table footer 1" xfId="209"/>
    <cellStyle name="control table header 1" xfId="210"/>
    <cellStyle name="Curren - Style1" xfId="211"/>
    <cellStyle name="Curren - Style4" xfId="212"/>
    <cellStyle name="Currency [0] 2" xfId="28"/>
    <cellStyle name="Currency 2" xfId="27"/>
    <cellStyle name="Currency 3" xfId="70"/>
    <cellStyle name="Data" xfId="213"/>
    <cellStyle name="Date" xfId="214"/>
    <cellStyle name="Deviant" xfId="215"/>
    <cellStyle name="Dezimal [0]_Compiling Utility Macros" xfId="216"/>
    <cellStyle name="Dezimal_Compiling Utility Macros" xfId="217"/>
    <cellStyle name="Effect Symbol" xfId="218"/>
    <cellStyle name="Euro" xfId="219"/>
    <cellStyle name="Exception" xfId="220"/>
    <cellStyle name="Explanatory Text 2" xfId="42"/>
    <cellStyle name="Explanatory Text 3" xfId="100"/>
    <cellStyle name="External Links" xfId="221"/>
    <cellStyle name="Extra Large" xfId="222"/>
    <cellStyle name="EY House" xfId="223"/>
    <cellStyle name="EY%colcalc" xfId="224"/>
    <cellStyle name="EY%input" xfId="225"/>
    <cellStyle name="EY%rowcalc" xfId="226"/>
    <cellStyle name="EY0dp" xfId="227"/>
    <cellStyle name="EY1dp" xfId="228"/>
    <cellStyle name="EY2dp" xfId="229"/>
    <cellStyle name="EY3dp" xfId="230"/>
    <cellStyle name="EYColumnHeading" xfId="231"/>
    <cellStyle name="EYHeading1" xfId="232"/>
    <cellStyle name="EYheading2" xfId="233"/>
    <cellStyle name="EYheading3" xfId="234"/>
    <cellStyle name="EYnumber" xfId="235"/>
    <cellStyle name="EYSheetHeader1" xfId="236"/>
    <cellStyle name="EYtext" xfId="237"/>
    <cellStyle name="Factor" xfId="238"/>
    <cellStyle name="Feed Label" xfId="239"/>
    <cellStyle name="Feeder Field" xfId="240"/>
    <cellStyle name="Fine" xfId="241"/>
    <cellStyle name="Fixed3 - Style3" xfId="242"/>
    <cellStyle name="From" xfId="243"/>
    <cellStyle name="FS_reporting" xfId="244"/>
    <cellStyle name="Gap" xfId="245"/>
    <cellStyle name="Good 2" xfId="33"/>
    <cellStyle name="Good 3" xfId="101"/>
    <cellStyle name="Greyed out" xfId="246"/>
    <cellStyle name="Header" xfId="247"/>
    <cellStyle name="Heading" xfId="5"/>
    <cellStyle name="Heading 1 2" xfId="29"/>
    <cellStyle name="Heading 1 3" xfId="102"/>
    <cellStyle name="Heading 2 2" xfId="30"/>
    <cellStyle name="Heading 2 3" xfId="103"/>
    <cellStyle name="Heading 3 2" xfId="31"/>
    <cellStyle name="Heading 3 3" xfId="104"/>
    <cellStyle name="Heading 4 2" xfId="32"/>
    <cellStyle name="Heading 4 3" xfId="105"/>
    <cellStyle name="Heading 5" xfId="317"/>
    <cellStyle name="Heading 6" xfId="248"/>
    <cellStyle name="HELV8BLUE" xfId="249"/>
    <cellStyle name="hvb mjhgvhgv" xfId="250"/>
    <cellStyle name="Hyperlink" xfId="2" builtinId="8"/>
    <cellStyle name="Hyperlink 2" xfId="6"/>
    <cellStyle name="Hyperlink 2 2" xfId="21"/>
    <cellStyle name="Hyperlink 3" xfId="7"/>
    <cellStyle name="Hyperlink 4" xfId="329"/>
    <cellStyle name="Index FITT" xfId="251"/>
    <cellStyle name="Input (StyleA)" xfId="252"/>
    <cellStyle name="Input 1" xfId="253"/>
    <cellStyle name="Input 2" xfId="36"/>
    <cellStyle name="Input 2 2" xfId="254"/>
    <cellStyle name="Input 3" xfId="106"/>
    <cellStyle name="Input 3 2" xfId="141"/>
    <cellStyle name="Input 3 3" xfId="151"/>
    <cellStyle name="Input 4" xfId="121"/>
    <cellStyle name="Input 4 2" xfId="136"/>
    <cellStyle name="Input 4 2 2" xfId="146"/>
    <cellStyle name="Input 4 2 3" xfId="161"/>
    <cellStyle name="Input 4 3" xfId="156"/>
    <cellStyle name="Input Cell" xfId="255"/>
    <cellStyle name="Instructions" xfId="256"/>
    <cellStyle name="KPMG Heading 1" xfId="257"/>
    <cellStyle name="KPMG Heading 2" xfId="258"/>
    <cellStyle name="KPMG Heading 3" xfId="259"/>
    <cellStyle name="KPMG Heading 4" xfId="260"/>
    <cellStyle name="KPMG Normal" xfId="261"/>
    <cellStyle name="KPMG Normal Text" xfId="262"/>
    <cellStyle name="Lable_1" xfId="263"/>
    <cellStyle name="Large" xfId="264"/>
    <cellStyle name="Linked Cell 2" xfId="39"/>
    <cellStyle name="Linked Cell 3" xfId="107"/>
    <cellStyle name="Lookup References" xfId="265"/>
    <cellStyle name="Medium" xfId="266"/>
    <cellStyle name="Milliers [0]_FNMA tasse2" xfId="267"/>
    <cellStyle name="Milliers_FNMA tasse2" xfId="268"/>
    <cellStyle name="Modelling References" xfId="269"/>
    <cellStyle name="Monétaire [0]_FNMA tasse2" xfId="270"/>
    <cellStyle name="Monétaire_FNMA tasse2" xfId="271"/>
    <cellStyle name="Named Range" xfId="272"/>
    <cellStyle name="Named Range Tag" xfId="273"/>
    <cellStyle name="Named Range_Book2" xfId="274"/>
    <cellStyle name="Neutral 2" xfId="35"/>
    <cellStyle name="Neutral 3" xfId="108"/>
    <cellStyle name="Normal" xfId="0" builtinId="0"/>
    <cellStyle name="Normal 10 3" xfId="167"/>
    <cellStyle name="Normal 14" xfId="168"/>
    <cellStyle name="Normal 2" xfId="8"/>
    <cellStyle name="Normal 2 2" xfId="9"/>
    <cellStyle name="Normal 2 3" xfId="24"/>
    <cellStyle name="Normal 2 4" xfId="116"/>
    <cellStyle name="Normal 2 5" xfId="128"/>
    <cellStyle name="Normal 3" xfId="10"/>
    <cellStyle name="Normal 3 2" xfId="109"/>
    <cellStyle name="Normal 3 2 2" xfId="170"/>
    <cellStyle name="Normal 3 3" xfId="171"/>
    <cellStyle name="Normal 3 4" xfId="172"/>
    <cellStyle name="Normal 3 5" xfId="173"/>
    <cellStyle name="Normal 3 6" xfId="169"/>
    <cellStyle name="Normal 3 7" xfId="174"/>
    <cellStyle name="Normal 4" xfId="11"/>
    <cellStyle name="Normal 4 2" xfId="323"/>
    <cellStyle name="Normal 5" xfId="12"/>
    <cellStyle name="Normal 5 2" xfId="324"/>
    <cellStyle name="Normal 6" xfId="13"/>
    <cellStyle name="Normal 7" xfId="71"/>
    <cellStyle name="Normal 7 2" xfId="130"/>
    <cellStyle name="Normal 8" xfId="330"/>
    <cellStyle name="Normal_2010_11_NRT_yearbook_PDF_version" xfId="20"/>
    <cellStyle name="Normal_Sheet1" xfId="331"/>
    <cellStyle name="Normal_Table 3" xfId="333"/>
    <cellStyle name="Normale_Foglio1" xfId="275"/>
    <cellStyle name="Note 2" xfId="110"/>
    <cellStyle name="Note 2 2" xfId="142"/>
    <cellStyle name="Note 2 3" xfId="152"/>
    <cellStyle name="Note 3" xfId="122"/>
    <cellStyle name="Note 3 2" xfId="137"/>
    <cellStyle name="Note 3 2 2" xfId="147"/>
    <cellStyle name="Note 3 2 3" xfId="162"/>
    <cellStyle name="Note 3 3" xfId="157"/>
    <cellStyle name="Notes" xfId="276"/>
    <cellStyle name="Number" xfId="277"/>
    <cellStyle name="Number 1" xfId="278"/>
    <cellStyle name="Number Date" xfId="279"/>
    <cellStyle name="Number Date (short)" xfId="280"/>
    <cellStyle name="Number Date_Green" xfId="281"/>
    <cellStyle name="Number II" xfId="282"/>
    <cellStyle name="Number Integer" xfId="283"/>
    <cellStyle name="OBI_ColHeader" xfId="68"/>
    <cellStyle name="Output 2" xfId="37"/>
    <cellStyle name="Output 3" xfId="111"/>
    <cellStyle name="Output 3 2" xfId="143"/>
    <cellStyle name="Output 3 3" xfId="153"/>
    <cellStyle name="Output 4" xfId="123"/>
    <cellStyle name="Output 4 2" xfId="138"/>
    <cellStyle name="Output 4 2 2" xfId="148"/>
    <cellStyle name="Output 4 2 3" xfId="163"/>
    <cellStyle name="Output 4 3" xfId="158"/>
    <cellStyle name="Percen - Style2" xfId="284"/>
    <cellStyle name="Percent" xfId="19" builtinId="5"/>
    <cellStyle name="Percent [0%]" xfId="285"/>
    <cellStyle name="Percent [0.00%]" xfId="286"/>
    <cellStyle name="Percent 2" xfId="14"/>
    <cellStyle name="Percent 2 2" xfId="23"/>
    <cellStyle name="Percent 2 2 2" xfId="318"/>
    <cellStyle name="Percent 2 3" xfId="25"/>
    <cellStyle name="Percent 2 4" xfId="117"/>
    <cellStyle name="Percent 2 5" xfId="127"/>
    <cellStyle name="Percent 3" xfId="15"/>
    <cellStyle name="Percent 3 2" xfId="315"/>
    <cellStyle name="Percent 37" xfId="332"/>
    <cellStyle name="Percent 4" xfId="112"/>
    <cellStyle name="Percent 4 2" xfId="132"/>
    <cellStyle name="Percent 4 3" xfId="316"/>
    <cellStyle name="Percent 5" xfId="319"/>
    <cellStyle name="Percent 6" xfId="326"/>
    <cellStyle name="Percent 7" xfId="328"/>
    <cellStyle name="Pourcentage_tocmodel_final" xfId="287"/>
    <cellStyle name="Profile" xfId="288"/>
    <cellStyle name="Publication_style" xfId="16"/>
    <cellStyle name="ROA Ref" xfId="289"/>
    <cellStyle name="Row_Headings" xfId="17"/>
    <cellStyle name="Section_End" xfId="290"/>
    <cellStyle name="Sheet Done" xfId="291"/>
    <cellStyle name="Small" xfId="292"/>
    <cellStyle name="Source Field - Green" xfId="293"/>
    <cellStyle name="Standard_Anpassen der Amortisation" xfId="294"/>
    <cellStyle name="Style 1" xfId="295"/>
    <cellStyle name="Sub totals" xfId="296"/>
    <cellStyle name="Subtotal (line)" xfId="297"/>
    <cellStyle name="TableBorder" xfId="298"/>
    <cellStyle name="Thousands" xfId="299"/>
    <cellStyle name="Title 1" xfId="300"/>
    <cellStyle name="Title 2" xfId="113"/>
    <cellStyle name="Title 2 2" xfId="301"/>
    <cellStyle name="Title 3" xfId="302"/>
    <cellStyle name="Title 4" xfId="303"/>
    <cellStyle name="Titulo" xfId="304"/>
    <cellStyle name="To" xfId="305"/>
    <cellStyle name="Total (line)" xfId="306"/>
    <cellStyle name="Total 2" xfId="43"/>
    <cellStyle name="Total 3" xfId="114"/>
    <cellStyle name="Total 3 2" xfId="144"/>
    <cellStyle name="Total 3 3" xfId="154"/>
    <cellStyle name="Total 4" xfId="125"/>
    <cellStyle name="Total 4 2" xfId="139"/>
    <cellStyle name="Total 4 2 2" xfId="149"/>
    <cellStyle name="Total 4 2 3" xfId="164"/>
    <cellStyle name="Total 4 3" xfId="159"/>
    <cellStyle name="Totals" xfId="307"/>
    <cellStyle name="Under Construction Flag" xfId="308"/>
    <cellStyle name="UserInstructions" xfId="309"/>
    <cellStyle name="Very Large" xfId="310"/>
    <cellStyle name="Währung [0]_Compiling Utility Macros" xfId="311"/>
    <cellStyle name="Währung_Compiling Utility Macros" xfId="312"/>
    <cellStyle name="Warning Text 2" xfId="41"/>
    <cellStyle name="Warning Text 3" xfId="115"/>
    <cellStyle name="Warnings" xfId="18"/>
    <cellStyle name="WingDings" xfId="313"/>
    <cellStyle name="WIP" xfId="314"/>
  </cellStyles>
  <dxfs count="168">
    <dxf>
      <font>
        <strike val="0"/>
        <outline val="0"/>
        <shadow val="0"/>
        <u val="none"/>
        <vertAlign val="baseline"/>
        <sz val="14"/>
        <color theme="1"/>
        <name val="NJFont Book"/>
        <scheme val="none"/>
      </font>
      <numFmt numFmtId="3" formatCode="#,##0"/>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border diagonalUp="0" diagonalDown="0" outline="0">
        <left/>
        <right/>
        <top/>
        <bottom/>
      </border>
    </dxf>
    <dxf>
      <font>
        <strike val="0"/>
        <outline val="0"/>
        <shadow val="0"/>
        <u val="none"/>
        <vertAlign val="baseline"/>
        <sz val="14"/>
        <color theme="1"/>
        <name val="NJFont Book"/>
        <scheme val="none"/>
      </font>
      <numFmt numFmtId="3" formatCode="#,##0"/>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border diagonalUp="0" diagonalDown="0" outline="0">
        <left/>
        <right/>
        <top/>
        <bottom/>
      </border>
    </dxf>
    <dxf>
      <font>
        <strike val="0"/>
        <outline val="0"/>
        <shadow val="0"/>
        <u val="none"/>
        <vertAlign val="baseline"/>
        <sz val="14"/>
        <color theme="1"/>
        <name val="NJFont Book"/>
        <scheme val="none"/>
      </font>
      <numFmt numFmtId="3" formatCode="#,##0"/>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border diagonalUp="0" diagonalDown="0" outline="0">
        <left/>
        <right/>
        <top/>
        <bottom/>
      </border>
    </dxf>
    <dxf>
      <font>
        <strike val="0"/>
        <outline val="0"/>
        <shadow val="0"/>
        <u val="none"/>
        <vertAlign val="baseline"/>
        <sz val="14"/>
        <color theme="1"/>
        <name val="NJFont Book"/>
        <scheme val="none"/>
      </font>
      <numFmt numFmtId="3" formatCode="#,##0"/>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border diagonalUp="0" diagonalDown="0" outline="0">
        <left/>
        <right/>
        <top/>
        <bottom/>
      </border>
    </dxf>
    <dxf>
      <font>
        <strike val="0"/>
        <outline val="0"/>
        <shadow val="0"/>
        <u val="none"/>
        <vertAlign val="baseline"/>
        <sz val="14"/>
        <color theme="1"/>
        <name val="NJFont Book"/>
        <scheme val="none"/>
      </font>
      <numFmt numFmtId="3" formatCode="#,##0"/>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border diagonalUp="0" diagonalDown="0" outline="0">
        <left/>
        <right/>
        <top/>
        <bottom/>
      </border>
    </dxf>
    <dxf>
      <font>
        <strike val="0"/>
        <outline val="0"/>
        <shadow val="0"/>
        <u val="none"/>
        <vertAlign val="baseline"/>
        <sz val="14"/>
        <color theme="1"/>
        <name val="NJFont Book"/>
        <scheme val="none"/>
      </font>
      <numFmt numFmtId="3" formatCode="#,##0"/>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border diagonalUp="0" diagonalDown="0" outline="0">
        <left/>
        <right/>
        <top/>
        <bottom/>
      </border>
    </dxf>
    <dxf>
      <font>
        <strike val="0"/>
        <outline val="0"/>
        <shadow val="0"/>
        <u val="none"/>
        <vertAlign val="baseline"/>
        <sz val="14"/>
        <color theme="1"/>
        <name val="NJFont Book"/>
        <scheme val="none"/>
      </font>
      <fill>
        <patternFill patternType="none">
          <fgColor indexed="64"/>
          <bgColor indexed="65"/>
        </patternFill>
      </fill>
    </dxf>
    <dxf>
      <fill>
        <patternFill patternType="none">
          <fgColor indexed="64"/>
          <bgColor indexed="65"/>
        </patternFill>
      </fill>
      <border diagonalUp="0" diagonalDown="0" outline="0">
        <left/>
        <right/>
        <top/>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4"/>
        <color theme="1"/>
        <name val="NJFont Book"/>
        <scheme val="none"/>
      </font>
      <fill>
        <patternFill patternType="none">
          <fgColor indexed="64"/>
          <bgColor indexed="65"/>
        </patternFill>
      </fill>
    </dxf>
    <dxf>
      <font>
        <strike val="0"/>
        <outline val="0"/>
        <shadow val="0"/>
        <u val="none"/>
        <vertAlign val="baseline"/>
        <sz val="14"/>
        <color theme="1"/>
        <name val="NJFont Book"/>
        <scheme val="none"/>
      </font>
      <fill>
        <patternFill patternType="none">
          <fgColor indexed="64"/>
          <bgColor indexed="65"/>
        </patternFill>
      </fill>
    </dxf>
    <dxf>
      <font>
        <b val="0"/>
        <i val="0"/>
        <strike val="0"/>
        <condense val="0"/>
        <extend val="0"/>
        <outline val="0"/>
        <shadow val="0"/>
        <u val="none"/>
        <vertAlign val="baseline"/>
        <sz val="14"/>
        <color theme="1"/>
        <name val="NJFont Book"/>
        <scheme val="none"/>
      </font>
      <numFmt numFmtId="170" formatCode="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NJFont Book"/>
        <scheme val="none"/>
      </font>
      <numFmt numFmtId="14" formatCode="0.00%"/>
      <fill>
        <patternFill patternType="solid">
          <fgColor indexed="64"/>
          <bgColor theme="0"/>
        </patternFill>
      </fill>
      <border diagonalUp="0" diagonalDown="0" outline="0">
        <left/>
        <right/>
        <top/>
        <bottom/>
      </border>
    </dxf>
    <dxf>
      <font>
        <b val="0"/>
        <i val="0"/>
        <strike val="0"/>
        <condense val="0"/>
        <extend val="0"/>
        <outline val="0"/>
        <shadow val="0"/>
        <u val="none"/>
        <vertAlign val="baseline"/>
        <sz val="14"/>
        <color theme="1"/>
        <name val="NJFont Book"/>
        <scheme val="none"/>
      </font>
      <numFmt numFmtId="170" formatCode="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NJFont Book"/>
        <scheme val="none"/>
      </font>
      <numFmt numFmtId="14" formatCode="0.00%"/>
      <fill>
        <patternFill patternType="solid">
          <fgColor indexed="64"/>
          <bgColor theme="0"/>
        </patternFill>
      </fill>
      <border diagonalUp="0" diagonalDown="0" outline="0">
        <left/>
        <right/>
        <top/>
        <bottom/>
      </border>
    </dxf>
    <dxf>
      <font>
        <b val="0"/>
        <i val="0"/>
        <strike val="0"/>
        <condense val="0"/>
        <extend val="0"/>
        <outline val="0"/>
        <shadow val="0"/>
        <u val="none"/>
        <vertAlign val="baseline"/>
        <sz val="14"/>
        <color theme="1"/>
        <name val="NJFont Book"/>
        <scheme val="none"/>
      </font>
      <numFmt numFmtId="170" formatCode="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NJFont Book"/>
        <scheme val="none"/>
      </font>
      <numFmt numFmtId="14" formatCode="0.00%"/>
      <fill>
        <patternFill patternType="solid">
          <fgColor indexed="64"/>
          <bgColor theme="0"/>
        </patternFill>
      </fill>
      <border diagonalUp="0" diagonalDown="0" outline="0">
        <left/>
        <right/>
        <top/>
        <bottom/>
      </border>
    </dxf>
    <dxf>
      <font>
        <b val="0"/>
        <i val="0"/>
        <strike val="0"/>
        <condense val="0"/>
        <extend val="0"/>
        <outline val="0"/>
        <shadow val="0"/>
        <u val="none"/>
        <vertAlign val="baseline"/>
        <sz val="14"/>
        <color theme="1"/>
        <name val="NJFont Book"/>
        <scheme val="none"/>
      </font>
      <numFmt numFmtId="170" formatCode="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NJFont Book"/>
        <scheme val="none"/>
      </font>
      <numFmt numFmtId="14" formatCode="0.00%"/>
      <fill>
        <patternFill patternType="solid">
          <fgColor indexed="64"/>
          <bgColor theme="0"/>
        </patternFill>
      </fill>
      <border diagonalUp="0" diagonalDown="0" outline="0">
        <left/>
        <right/>
        <top/>
        <bottom/>
      </border>
    </dxf>
    <dxf>
      <font>
        <b val="0"/>
        <i val="0"/>
        <strike val="0"/>
        <condense val="0"/>
        <extend val="0"/>
        <outline val="0"/>
        <shadow val="0"/>
        <u val="none"/>
        <vertAlign val="baseline"/>
        <sz val="14"/>
        <color theme="1"/>
        <name val="NJFont Book"/>
        <scheme val="none"/>
      </font>
      <fill>
        <patternFill patternType="none">
          <fgColor indexed="64"/>
          <bgColor auto="1"/>
        </patternFill>
      </fill>
    </dxf>
    <dxf>
      <font>
        <b val="0"/>
        <i val="0"/>
        <strike val="0"/>
        <condense val="0"/>
        <extend val="0"/>
        <outline val="0"/>
        <shadow val="0"/>
        <u val="none"/>
        <vertAlign val="baseline"/>
        <sz val="14"/>
        <color theme="1"/>
        <name val="NJFont Book"/>
        <scheme val="none"/>
      </font>
      <fill>
        <patternFill patternType="solid">
          <fgColor indexed="64"/>
          <bgColor theme="0"/>
        </patternFill>
      </fill>
      <border diagonalUp="0" diagonalDown="0" outline="0">
        <left/>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NJFont Book"/>
        <scheme val="none"/>
      </font>
      <numFmt numFmtId="14" formatCode="0.00%"/>
      <fill>
        <patternFill patternType="none">
          <fgColor indexed="64"/>
          <bgColor auto="1"/>
        </patternFill>
      </fill>
    </dxf>
    <dxf>
      <font>
        <b val="0"/>
        <i val="0"/>
        <strike val="0"/>
        <condense val="0"/>
        <extend val="0"/>
        <outline val="0"/>
        <shadow val="0"/>
        <u val="none"/>
        <vertAlign val="baseline"/>
        <sz val="14"/>
        <color theme="1"/>
        <name val="NJFont Book"/>
        <scheme val="none"/>
      </font>
      <numFmt numFmtId="14" formatCode="0.00%"/>
      <fill>
        <patternFill patternType="none">
          <fgColor indexed="64"/>
          <bgColor auto="1"/>
        </patternFill>
      </fill>
    </dxf>
    <dxf>
      <font>
        <b val="0"/>
        <i val="0"/>
        <strike val="0"/>
        <condense val="0"/>
        <extend val="0"/>
        <outline val="0"/>
        <shadow val="0"/>
        <u val="none"/>
        <vertAlign val="baseline"/>
        <sz val="14"/>
        <color theme="1"/>
        <name val="NJFont Book"/>
        <scheme val="none"/>
      </font>
      <numFmt numFmtId="168"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6"/>
        <color theme="1"/>
        <name val="NJFont Book"/>
        <scheme val="none"/>
      </font>
      <numFmt numFmtId="168"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theme="1"/>
        <name val="NJFont Book"/>
        <scheme val="none"/>
      </font>
      <numFmt numFmtId="168"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6"/>
        <color theme="1"/>
        <name val="NJFont Book"/>
        <scheme val="none"/>
      </font>
      <numFmt numFmtId="168"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theme="1"/>
        <name val="NJFont Book"/>
        <scheme val="none"/>
      </font>
      <numFmt numFmtId="168"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6"/>
        <color theme="1"/>
        <name val="NJFont Book"/>
        <scheme val="none"/>
      </font>
      <numFmt numFmtId="168"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theme="1"/>
        <name val="NJFont Book"/>
        <scheme val="none"/>
      </font>
      <numFmt numFmtId="168"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6"/>
        <color theme="1"/>
        <name val="NJFont Book"/>
        <scheme val="none"/>
      </font>
      <numFmt numFmtId="168"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theme="1"/>
        <name val="NJFont Book"/>
        <scheme val="none"/>
      </font>
      <numFmt numFmtId="168"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6"/>
        <color theme="1"/>
        <name val="NJFont Book"/>
        <scheme val="none"/>
      </font>
      <numFmt numFmtId="168"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theme="1"/>
        <name val="NJFont Book"/>
        <scheme val="none"/>
      </font>
      <numFmt numFmtId="168"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6"/>
        <color theme="1"/>
        <name val="NJFont Book"/>
        <scheme val="none"/>
      </font>
      <numFmt numFmtId="168"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theme="1"/>
        <name val="NJFont Book"/>
        <scheme val="none"/>
      </font>
      <numFmt numFmtId="168"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6"/>
        <color theme="1"/>
        <name val="NJFont Book"/>
        <scheme val="none"/>
      </font>
      <numFmt numFmtId="168"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theme="1"/>
        <name val="NJFont Book"/>
        <scheme val="none"/>
      </font>
      <numFmt numFmtId="168"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6"/>
        <color theme="1"/>
        <name val="NJFont Book"/>
        <scheme val="none"/>
      </font>
      <numFmt numFmtId="168"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theme="1"/>
        <name val="NJFont Book"/>
        <scheme val="none"/>
      </font>
      <numFmt numFmtId="168"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6"/>
        <color theme="1"/>
        <name val="NJFont Book"/>
        <scheme val="none"/>
      </font>
      <numFmt numFmtId="168"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theme="1"/>
        <name val="NJFont Book"/>
        <scheme val="none"/>
      </font>
      <numFmt numFmtId="168"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6"/>
        <color theme="1"/>
        <name val="NJFont Book"/>
        <scheme val="none"/>
      </font>
      <numFmt numFmtId="168"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theme="1"/>
        <name val="NJFont Book"/>
        <scheme val="none"/>
      </font>
      <numFmt numFmtId="168"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6"/>
        <color theme="1"/>
        <name val="NJFont Book"/>
        <scheme val="none"/>
      </font>
      <numFmt numFmtId="168"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theme="1"/>
        <name val="NJFont Book"/>
        <scheme val="none"/>
      </font>
      <numFmt numFmtId="168"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6"/>
        <color theme="1"/>
        <name val="NJFont Book"/>
        <scheme val="none"/>
      </font>
      <numFmt numFmtId="168"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theme="1"/>
        <name val="NJFont Book"/>
        <scheme val="none"/>
      </font>
      <fill>
        <patternFill patternType="none">
          <fgColor indexed="64"/>
          <bgColor indexed="65"/>
        </patternFill>
      </fill>
    </dxf>
    <dxf>
      <font>
        <b val="0"/>
        <i val="0"/>
        <strike val="0"/>
        <condense val="0"/>
        <extend val="0"/>
        <outline val="0"/>
        <shadow val="0"/>
        <u val="none"/>
        <vertAlign val="baseline"/>
        <sz val="16"/>
        <color theme="1"/>
        <name val="NJFont Book"/>
        <scheme val="none"/>
      </font>
      <fill>
        <patternFill patternType="none">
          <fgColor indexed="64"/>
          <bgColor indexed="65"/>
        </patternFill>
      </fill>
      <border diagonalUp="0" diagonalDown="0" outline="0">
        <left/>
        <right/>
        <top/>
        <bottom/>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4"/>
        <color rgb="FF000000"/>
        <name val="NJFont Book"/>
        <scheme val="none"/>
      </font>
      <numFmt numFmtId="168" formatCode="0.0"/>
      <fill>
        <patternFill patternType="none">
          <fgColor rgb="FF000000"/>
          <bgColor rgb="FFFFFFFF"/>
        </patternFill>
      </fill>
    </dxf>
    <dxf>
      <font>
        <b val="0"/>
        <i val="0"/>
        <strike val="0"/>
        <condense val="0"/>
        <extend val="0"/>
        <outline val="0"/>
        <shadow val="0"/>
        <u val="none"/>
        <vertAlign val="baseline"/>
        <sz val="14"/>
        <color theme="1"/>
        <name val="NJFont Book"/>
        <scheme val="none"/>
      </font>
      <numFmt numFmtId="168" formatCode="0.0"/>
      <fill>
        <patternFill patternType="none">
          <fgColor indexed="64"/>
          <bgColor indexed="65"/>
        </patternFill>
      </fill>
    </dxf>
    <dxf>
      <font>
        <b val="0"/>
        <i val="0"/>
        <strike val="0"/>
        <condense val="0"/>
        <extend val="0"/>
        <outline val="0"/>
        <shadow val="0"/>
        <u val="none"/>
        <vertAlign val="baseline"/>
        <sz val="14"/>
        <color theme="1"/>
        <name val="NJFont Book"/>
        <scheme val="none"/>
      </font>
      <numFmt numFmtId="168" formatCode="0.0"/>
      <fill>
        <patternFill patternType="solid">
          <fgColor indexed="64"/>
          <bgColor theme="0" tint="-0.249977111117893"/>
        </patternFill>
      </fill>
      <alignment horizontal="center" vertical="bottom" textRotation="0" wrapText="0" indent="0" justifyLastLine="0" shrinkToFit="0" readingOrder="0"/>
    </dxf>
    <dxf>
      <font>
        <b val="0"/>
        <i val="0"/>
        <strike val="0"/>
        <condense val="0"/>
        <extend val="0"/>
        <outline val="0"/>
        <shadow val="0"/>
        <u val="none"/>
        <vertAlign val="baseline"/>
        <sz val="16"/>
        <color theme="1"/>
        <name val="NJFont Book"/>
        <scheme val="none"/>
      </font>
      <numFmt numFmtId="168"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theme="1"/>
        <name val="NJFont Book"/>
        <scheme val="none"/>
      </font>
      <numFmt numFmtId="168" formatCode="0.0"/>
      <fill>
        <patternFill patternType="solid">
          <fgColor indexed="64"/>
          <bgColor theme="0" tint="-0.249977111117893"/>
        </patternFill>
      </fill>
      <alignment horizontal="center" vertical="bottom" textRotation="0" wrapText="0" indent="0" justifyLastLine="0" shrinkToFit="0" readingOrder="0"/>
    </dxf>
    <dxf>
      <font>
        <b val="0"/>
        <i val="0"/>
        <strike val="0"/>
        <condense val="0"/>
        <extend val="0"/>
        <outline val="0"/>
        <shadow val="0"/>
        <u val="none"/>
        <vertAlign val="baseline"/>
        <sz val="16"/>
        <color theme="1"/>
        <name val="NJFont Book"/>
        <scheme val="none"/>
      </font>
      <numFmt numFmtId="168"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theme="1"/>
        <name val="NJFont Book"/>
        <scheme val="none"/>
      </font>
      <numFmt numFmtId="168" formatCode="0.0"/>
      <fill>
        <patternFill patternType="solid">
          <fgColor indexed="64"/>
          <bgColor theme="0" tint="-0.249977111117893"/>
        </patternFill>
      </fill>
      <alignment horizontal="center" vertical="bottom" textRotation="0" wrapText="0" indent="0" justifyLastLine="0" shrinkToFit="0" readingOrder="0"/>
    </dxf>
    <dxf>
      <font>
        <b val="0"/>
        <i val="0"/>
        <strike val="0"/>
        <condense val="0"/>
        <extend val="0"/>
        <outline val="0"/>
        <shadow val="0"/>
        <u val="none"/>
        <vertAlign val="baseline"/>
        <sz val="16"/>
        <color theme="1"/>
        <name val="NJFont Book"/>
        <scheme val="none"/>
      </font>
      <numFmt numFmtId="168"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theme="1"/>
        <name val="NJFont Book"/>
        <scheme val="none"/>
      </font>
      <numFmt numFmtId="168" formatCode="0.0"/>
      <fill>
        <patternFill patternType="solid">
          <fgColor indexed="64"/>
          <bgColor theme="0" tint="-0.249977111117893"/>
        </patternFill>
      </fill>
      <alignment horizontal="center" vertical="bottom" textRotation="0" wrapText="0" indent="0" justifyLastLine="0" shrinkToFit="0" readingOrder="0"/>
    </dxf>
    <dxf>
      <font>
        <b val="0"/>
        <i val="0"/>
        <strike val="0"/>
        <condense val="0"/>
        <extend val="0"/>
        <outline val="0"/>
        <shadow val="0"/>
        <u val="none"/>
        <vertAlign val="baseline"/>
        <sz val="16"/>
        <color theme="1"/>
        <name val="NJFont Book"/>
        <scheme val="none"/>
      </font>
      <numFmt numFmtId="168"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theme="1"/>
        <name val="NJFont Book"/>
        <scheme val="none"/>
      </font>
      <numFmt numFmtId="168" formatCode="0.0"/>
      <fill>
        <patternFill patternType="solid">
          <fgColor indexed="64"/>
          <bgColor theme="0" tint="-0.249977111117893"/>
        </patternFill>
      </fill>
      <alignment horizontal="center" vertical="bottom" textRotation="0" wrapText="0" indent="0" justifyLastLine="0" shrinkToFit="0" readingOrder="0"/>
    </dxf>
    <dxf>
      <font>
        <b val="0"/>
        <i val="0"/>
        <strike val="0"/>
        <condense val="0"/>
        <extend val="0"/>
        <outline val="0"/>
        <shadow val="0"/>
        <u val="none"/>
        <vertAlign val="baseline"/>
        <sz val="16"/>
        <color theme="1"/>
        <name val="NJFont Book"/>
        <scheme val="none"/>
      </font>
      <numFmt numFmtId="168"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theme="1"/>
        <name val="NJFont Book"/>
        <scheme val="none"/>
      </font>
      <numFmt numFmtId="168" formatCode="0.0"/>
      <fill>
        <patternFill patternType="solid">
          <fgColor indexed="64"/>
          <bgColor theme="0" tint="-0.249977111117893"/>
        </patternFill>
      </fill>
      <alignment horizontal="center" vertical="bottom" textRotation="0" wrapText="0" indent="0" justifyLastLine="0" shrinkToFit="0" readingOrder="0"/>
    </dxf>
    <dxf>
      <font>
        <b val="0"/>
        <i val="0"/>
        <strike val="0"/>
        <condense val="0"/>
        <extend val="0"/>
        <outline val="0"/>
        <shadow val="0"/>
        <u val="none"/>
        <vertAlign val="baseline"/>
        <sz val="16"/>
        <color theme="1"/>
        <name val="NJFont Book"/>
        <scheme val="none"/>
      </font>
      <numFmt numFmtId="168"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theme="1"/>
        <name val="NJFont Book"/>
        <scheme val="none"/>
      </font>
      <numFmt numFmtId="168" formatCode="0.0"/>
      <fill>
        <patternFill patternType="solid">
          <fgColor indexed="64"/>
          <bgColor theme="0" tint="-0.249977111117893"/>
        </patternFill>
      </fill>
      <alignment horizontal="center" vertical="bottom" textRotation="0" wrapText="0" indent="0" justifyLastLine="0" shrinkToFit="0" readingOrder="0"/>
    </dxf>
    <dxf>
      <font>
        <b val="0"/>
        <i val="0"/>
        <strike val="0"/>
        <condense val="0"/>
        <extend val="0"/>
        <outline val="0"/>
        <shadow val="0"/>
        <u val="none"/>
        <vertAlign val="baseline"/>
        <sz val="16"/>
        <color theme="1"/>
        <name val="NJFont Book"/>
        <scheme val="none"/>
      </font>
      <numFmt numFmtId="168"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theme="1"/>
        <name val="NJFont Book"/>
        <scheme val="none"/>
      </font>
      <numFmt numFmtId="168" formatCode="0.0"/>
      <fill>
        <patternFill patternType="solid">
          <fgColor indexed="64"/>
          <bgColor theme="0" tint="-0.249977111117893"/>
        </patternFill>
      </fill>
      <alignment horizontal="center" vertical="bottom" textRotation="0" wrapText="0" indent="0" justifyLastLine="0" shrinkToFit="0" readingOrder="0"/>
    </dxf>
    <dxf>
      <font>
        <b val="0"/>
        <i val="0"/>
        <strike val="0"/>
        <condense val="0"/>
        <extend val="0"/>
        <outline val="0"/>
        <shadow val="0"/>
        <u val="none"/>
        <vertAlign val="baseline"/>
        <sz val="16"/>
        <color theme="1"/>
        <name val="NJFont Book"/>
        <scheme val="none"/>
      </font>
      <numFmt numFmtId="168"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theme="1"/>
        <name val="NJFont Book"/>
        <scheme val="none"/>
      </font>
      <numFmt numFmtId="168" formatCode="0.0"/>
      <fill>
        <patternFill patternType="solid">
          <fgColor indexed="64"/>
          <bgColor theme="0" tint="-0.249977111117893"/>
        </patternFill>
      </fill>
      <alignment horizontal="center" vertical="bottom" textRotation="0" wrapText="0" indent="0" justifyLastLine="0" shrinkToFit="0" readingOrder="0"/>
    </dxf>
    <dxf>
      <font>
        <b val="0"/>
        <i val="0"/>
        <strike val="0"/>
        <condense val="0"/>
        <extend val="0"/>
        <outline val="0"/>
        <shadow val="0"/>
        <u val="none"/>
        <vertAlign val="baseline"/>
        <sz val="16"/>
        <color theme="1"/>
        <name val="NJFont Book"/>
        <scheme val="none"/>
      </font>
      <numFmt numFmtId="168"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theme="1"/>
        <name val="NJFont Book"/>
        <scheme val="none"/>
      </font>
      <numFmt numFmtId="168" formatCode="0.0"/>
      <fill>
        <patternFill patternType="solid">
          <fgColor indexed="64"/>
          <bgColor theme="0" tint="-0.249977111117893"/>
        </patternFill>
      </fill>
      <alignment horizontal="center" vertical="bottom" textRotation="0" wrapText="0" indent="0" justifyLastLine="0" shrinkToFit="0" readingOrder="0"/>
    </dxf>
    <dxf>
      <font>
        <b val="0"/>
        <i val="0"/>
        <strike val="0"/>
        <condense val="0"/>
        <extend val="0"/>
        <outline val="0"/>
        <shadow val="0"/>
        <u val="none"/>
        <vertAlign val="baseline"/>
        <sz val="16"/>
        <color theme="1"/>
        <name val="NJFont Book"/>
        <scheme val="none"/>
      </font>
      <numFmt numFmtId="168"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theme="1"/>
        <name val="NJFont Book"/>
        <scheme val="none"/>
      </font>
      <numFmt numFmtId="168" formatCode="0.0"/>
      <fill>
        <patternFill patternType="solid">
          <fgColor indexed="64"/>
          <bgColor theme="0" tint="-0.249977111117893"/>
        </patternFill>
      </fill>
      <alignment horizontal="center" vertical="bottom" textRotation="0" wrapText="0" indent="0" justifyLastLine="0" shrinkToFit="0" readingOrder="0"/>
    </dxf>
    <dxf>
      <font>
        <b val="0"/>
        <i val="0"/>
        <strike val="0"/>
        <condense val="0"/>
        <extend val="0"/>
        <outline val="0"/>
        <shadow val="0"/>
        <u val="none"/>
        <vertAlign val="baseline"/>
        <sz val="16"/>
        <color theme="1"/>
        <name val="NJFont Book"/>
        <scheme val="none"/>
      </font>
      <numFmt numFmtId="168"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theme="1"/>
        <name val="NJFont Book"/>
        <scheme val="none"/>
      </font>
      <numFmt numFmtId="168" formatCode="0.0"/>
      <fill>
        <patternFill patternType="solid">
          <fgColor indexed="64"/>
          <bgColor theme="0" tint="-0.249977111117893"/>
        </patternFill>
      </fill>
      <alignment horizontal="center" vertical="bottom" textRotation="0" wrapText="0" indent="0" justifyLastLine="0" shrinkToFit="0" readingOrder="0"/>
    </dxf>
    <dxf>
      <font>
        <b val="0"/>
        <i val="0"/>
        <strike val="0"/>
        <condense val="0"/>
        <extend val="0"/>
        <outline val="0"/>
        <shadow val="0"/>
        <u val="none"/>
        <vertAlign val="baseline"/>
        <sz val="16"/>
        <color theme="1"/>
        <name val="NJFont Book"/>
        <scheme val="none"/>
      </font>
      <numFmt numFmtId="168"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theme="1"/>
        <name val="NJFont Book"/>
        <scheme val="none"/>
      </font>
      <fill>
        <patternFill patternType="solid">
          <fgColor indexed="64"/>
          <bgColor theme="0" tint="-0.249977111117893"/>
        </patternFill>
      </fill>
    </dxf>
    <dxf>
      <font>
        <b val="0"/>
        <i val="0"/>
        <strike val="0"/>
        <condense val="0"/>
        <extend val="0"/>
        <outline val="0"/>
        <shadow val="0"/>
        <u val="none"/>
        <vertAlign val="baseline"/>
        <sz val="16"/>
        <color theme="1"/>
        <name val="NJFont Book"/>
        <scheme val="none"/>
      </font>
      <fill>
        <patternFill patternType="none">
          <fgColor indexed="64"/>
          <bgColor indexed="65"/>
        </patternFill>
      </fill>
      <border diagonalUp="0" diagonalDown="0" outline="0">
        <left/>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NJFont Book"/>
        <scheme val="none"/>
      </font>
      <fill>
        <patternFill patternType="solid">
          <fgColor indexed="64"/>
          <bgColor theme="0" tint="-0.249977111117893"/>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NJFont Book"/>
        <scheme val="none"/>
      </font>
      <numFmt numFmtId="168" formatCode="0.0"/>
      <fill>
        <patternFill patternType="none">
          <fgColor indexed="64"/>
          <bgColor indexed="65"/>
        </patternFill>
      </fill>
    </dxf>
    <dxf>
      <font>
        <b val="0"/>
        <i val="0"/>
        <strike val="0"/>
        <condense val="0"/>
        <extend val="0"/>
        <outline val="0"/>
        <shadow val="0"/>
        <u val="none"/>
        <vertAlign val="baseline"/>
        <sz val="14"/>
        <color auto="1"/>
        <name val="NJFont Book"/>
        <scheme val="none"/>
      </font>
      <numFmt numFmtId="168" formatCode="0.0"/>
      <fill>
        <patternFill patternType="solid">
          <fgColor indexed="64"/>
          <bgColor theme="0" tint="-0.249977111117893"/>
        </patternFill>
      </fill>
      <alignment horizontal="center" vertical="bottom" textRotation="0" wrapText="0" indent="0" justifyLastLine="0" shrinkToFit="0" readingOrder="0"/>
    </dxf>
    <dxf>
      <font>
        <b val="0"/>
        <i/>
        <strike val="0"/>
        <condense val="0"/>
        <extend val="0"/>
        <outline val="0"/>
        <shadow val="0"/>
        <u val="none"/>
        <vertAlign val="baseline"/>
        <sz val="10"/>
        <color auto="1"/>
        <name val="NJFont Book"/>
        <scheme val="none"/>
      </font>
      <numFmt numFmtId="168" formatCode="0.0"/>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4"/>
        <color auto="1"/>
        <name val="NJFont Book"/>
        <scheme val="none"/>
      </font>
      <numFmt numFmtId="168" formatCode="0.0"/>
      <fill>
        <patternFill patternType="solid">
          <fgColor indexed="64"/>
          <bgColor theme="0" tint="-0.249977111117893"/>
        </patternFill>
      </fill>
      <alignment horizontal="center" vertical="bottom" textRotation="0" wrapText="0" indent="0" justifyLastLine="0" shrinkToFit="0" readingOrder="0"/>
    </dxf>
    <dxf>
      <font>
        <b val="0"/>
        <i/>
        <strike val="0"/>
        <condense val="0"/>
        <extend val="0"/>
        <outline val="0"/>
        <shadow val="0"/>
        <u val="none"/>
        <vertAlign val="baseline"/>
        <sz val="10"/>
        <color auto="1"/>
        <name val="NJFont Book"/>
        <scheme val="none"/>
      </font>
      <numFmt numFmtId="168" formatCode="0.0"/>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4"/>
        <color auto="1"/>
        <name val="NJFont Book"/>
        <scheme val="none"/>
      </font>
      <numFmt numFmtId="168" formatCode="0.0"/>
      <fill>
        <patternFill patternType="solid">
          <fgColor indexed="64"/>
          <bgColor theme="0" tint="-0.249977111117893"/>
        </patternFill>
      </fill>
      <alignment horizontal="center" vertical="bottom" textRotation="0" wrapText="0" indent="0" justifyLastLine="0" shrinkToFit="0" readingOrder="0"/>
    </dxf>
    <dxf>
      <font>
        <b val="0"/>
        <i/>
        <strike val="0"/>
        <condense val="0"/>
        <extend val="0"/>
        <outline val="0"/>
        <shadow val="0"/>
        <u val="none"/>
        <vertAlign val="baseline"/>
        <sz val="10"/>
        <color auto="1"/>
        <name val="NJFont Book"/>
        <scheme val="none"/>
      </font>
      <numFmt numFmtId="168" formatCode="0.0"/>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outline val="0"/>
        <shadow val="0"/>
        <u val="none"/>
        <vertAlign val="baseline"/>
        <sz val="14"/>
        <name val="NJFont Book"/>
        <scheme val="none"/>
      </font>
      <numFmt numFmtId="168" formatCode="0.0"/>
      <fill>
        <patternFill patternType="solid">
          <fgColor indexed="64"/>
          <bgColor theme="0" tint="-0.249977111117893"/>
        </patternFill>
      </fill>
      <alignment horizontal="center" vertical="bottom" textRotation="0" wrapText="0" indent="0" justifyLastLine="0" shrinkToFit="0" readingOrder="0"/>
    </dxf>
    <dxf>
      <numFmt numFmtId="168"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auto="1"/>
        <name val="NJFont Book"/>
        <scheme val="none"/>
      </font>
      <numFmt numFmtId="168" formatCode="0.0"/>
      <fill>
        <patternFill patternType="solid">
          <fgColor indexed="64"/>
          <bgColor theme="0" tint="-0.249977111117893"/>
        </patternFill>
      </fill>
      <alignment horizontal="center" vertical="bottom" textRotation="0" wrapText="0" indent="0" justifyLastLine="0" shrinkToFit="0" readingOrder="0"/>
    </dxf>
    <dxf>
      <font>
        <b val="0"/>
        <i/>
        <strike val="0"/>
        <condense val="0"/>
        <extend val="0"/>
        <outline val="0"/>
        <shadow val="0"/>
        <u val="none"/>
        <vertAlign val="baseline"/>
        <sz val="10"/>
        <color auto="1"/>
        <name val="NJFont Book"/>
        <scheme val="none"/>
      </font>
      <numFmt numFmtId="168" formatCode="0.0"/>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4"/>
        <color auto="1"/>
        <name val="NJFont Book"/>
        <scheme val="none"/>
      </font>
      <numFmt numFmtId="1" formatCode="0"/>
      <fill>
        <patternFill patternType="solid">
          <fgColor indexed="64"/>
          <bgColor theme="0" tint="-0.249977111117893"/>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NJFont Book"/>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NJFont Book"/>
        <scheme val="none"/>
      </font>
      <fill>
        <patternFill patternType="solid">
          <fgColor indexed="64"/>
          <bgColor theme="0" tint="-0.249977111117893"/>
        </patternFill>
      </fill>
      <alignment horizontal="center" vertical="bottom" textRotation="0" wrapText="0" indent="0" justifyLastLine="0" shrinkToFit="0" readingOrder="0"/>
    </dxf>
    <dxf>
      <font>
        <b val="0"/>
        <i val="0"/>
        <strike val="0"/>
        <condense val="0"/>
        <extend val="0"/>
        <outline val="0"/>
        <shadow val="0"/>
        <u val="none"/>
        <vertAlign val="baseline"/>
        <sz val="14"/>
        <color auto="1"/>
        <name val="NJFont Book"/>
        <scheme val="none"/>
      </font>
      <numFmt numFmtId="168"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NJFont Book"/>
        <scheme val="none"/>
      </font>
      <numFmt numFmtId="170" formatCode="0.0%"/>
      <fill>
        <patternFill patternType="none">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6"/>
        <color theme="1"/>
        <name val="NJFont Book"/>
        <scheme val="none"/>
      </font>
      <fill>
        <patternFill patternType="solid">
          <fgColor indexed="64"/>
          <bgColor theme="0"/>
        </patternFill>
      </fill>
      <border diagonalUp="0" diagonalDown="0" outline="0">
        <left/>
        <right/>
        <top/>
        <bottom/>
      </border>
    </dxf>
    <dxf>
      <font>
        <b val="0"/>
        <i val="0"/>
        <strike val="0"/>
        <condense val="0"/>
        <extend val="0"/>
        <outline val="0"/>
        <shadow val="0"/>
        <u val="none"/>
        <vertAlign val="baseline"/>
        <sz val="14"/>
        <color theme="1"/>
        <name val="NJFont Book"/>
        <scheme val="none"/>
      </font>
      <numFmt numFmtId="170" formatCode="0.0%"/>
      <fill>
        <patternFill patternType="none">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6"/>
        <color theme="1"/>
        <name val="NJFont Book"/>
        <scheme val="none"/>
      </font>
      <fill>
        <patternFill patternType="solid">
          <fgColor indexed="64"/>
          <bgColor theme="0"/>
        </patternFill>
      </fill>
      <border diagonalUp="0" diagonalDown="0" outline="0">
        <left/>
        <right/>
        <top/>
        <bottom/>
      </border>
    </dxf>
    <dxf>
      <font>
        <b val="0"/>
        <i val="0"/>
        <strike val="0"/>
        <condense val="0"/>
        <extend val="0"/>
        <outline val="0"/>
        <shadow val="0"/>
        <u val="none"/>
        <vertAlign val="baseline"/>
        <sz val="14"/>
        <color auto="1"/>
        <name val="NJFont Book"/>
        <scheme val="none"/>
      </font>
      <fill>
        <patternFill patternType="none">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6"/>
        <color auto="1"/>
        <name val="NJFont Book"/>
        <scheme val="none"/>
      </font>
      <fill>
        <patternFill patternType="solid">
          <fgColor indexed="64"/>
          <bgColor theme="0"/>
        </patternFill>
      </fill>
      <alignment horizontal="center" vertical="bottom" textRotation="0" wrapText="0" indent="0" justifyLastLine="0" shrinkToFit="0" readingOrder="0"/>
      <border diagonalUp="0" diagonalDown="0" outline="0">
        <left/>
        <right/>
        <top/>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4"/>
      </font>
      <fill>
        <patternFill patternType="none">
          <fgColor indexed="64"/>
          <bgColor theme="0"/>
        </patternFill>
      </fill>
    </dxf>
    <dxf>
      <font>
        <strike val="0"/>
        <outline val="0"/>
        <shadow val="0"/>
        <u val="none"/>
        <vertAlign val="baseline"/>
        <sz val="14"/>
      </font>
      <fill>
        <patternFill patternType="none">
          <fgColor indexed="64"/>
          <bgColor theme="0"/>
        </patternFill>
      </fill>
    </dxf>
    <dxf>
      <font>
        <b val="0"/>
        <i val="0"/>
        <strike val="0"/>
        <condense val="0"/>
        <extend val="0"/>
        <outline val="0"/>
        <shadow val="0"/>
        <u val="none"/>
        <vertAlign val="baseline"/>
        <sz val="14"/>
        <color theme="1"/>
        <name val="NJFont Book"/>
        <scheme val="none"/>
      </font>
      <numFmt numFmtId="168" formatCode="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6"/>
        <color theme="1"/>
        <name val="NJFont Book"/>
        <scheme val="none"/>
      </fon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4"/>
        <color theme="1"/>
        <name val="NJFont Book"/>
        <scheme val="none"/>
      </font>
      <numFmt numFmtId="168" formatCode="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6"/>
        <color theme="1"/>
        <name val="NJFont Book"/>
        <scheme val="none"/>
      </fon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4"/>
        <color theme="1"/>
        <name val="NJFont Book"/>
        <scheme val="none"/>
      </font>
      <numFmt numFmtId="168" formatCode="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6"/>
        <color theme="1"/>
        <name val="NJFont Book"/>
        <scheme val="none"/>
      </fon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4"/>
        <color theme="1"/>
        <name val="NJFont Book"/>
        <scheme val="none"/>
      </font>
      <numFmt numFmtId="168" formatCode="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6"/>
        <color theme="1"/>
        <name val="NJFont Book"/>
        <scheme val="none"/>
      </fon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4"/>
        <color theme="1"/>
        <name val="NJFont Book"/>
        <scheme val="none"/>
      </font>
      <numFmt numFmtId="168" formatCode="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6"/>
        <color theme="1"/>
        <name val="NJFont Book"/>
        <scheme val="none"/>
      </fon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4"/>
        <color theme="1"/>
        <name val="NJFont Book"/>
        <scheme val="none"/>
      </font>
      <numFmt numFmtId="168" formatCode="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6"/>
        <color theme="1"/>
        <name val="NJFont Book"/>
        <scheme val="none"/>
      </fon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4"/>
        <color theme="1"/>
        <name val="NJFont Book"/>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6"/>
        <color theme="1"/>
        <name val="NJFont Book"/>
        <scheme val="none"/>
      </font>
      <fill>
        <patternFill patternType="solid">
          <fgColor indexed="64"/>
          <bgColor theme="0"/>
        </patternFill>
      </fill>
      <border diagonalUp="0" diagonalDown="0" outline="0">
        <left/>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NJFont Book"/>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4"/>
        <color theme="1"/>
        <name val="NJFont Book"/>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4"/>
        <color theme="1"/>
        <name val="NJFont Book"/>
        <scheme val="none"/>
      </font>
      <numFmt numFmtId="203" formatCode="#,##0.0_ ;\-#,##0.0\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4"/>
        <color theme="1"/>
        <name val="NJFont Book"/>
        <scheme val="none"/>
      </font>
      <numFmt numFmtId="33"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4"/>
        <color theme="1"/>
        <name val="NJFont Book"/>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4"/>
        <color theme="1"/>
        <name val="NJFont Book"/>
        <scheme val="none"/>
      </font>
      <fill>
        <patternFill patternType="solid">
          <fgColor indexed="64"/>
          <bgColor theme="0"/>
        </patternFill>
      </fill>
      <alignment horizontal="left" vertical="bottom" textRotation="0" wrapText="0" indent="0" justifyLastLine="0" shrinkToFit="0" readingOrder="0"/>
      <border diagonalUp="0" diagonalDown="0" outline="0">
        <left/>
        <right/>
        <top/>
        <bottom/>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4"/>
        <color auto="1"/>
        <name val="NJFont Book"/>
        <scheme val="none"/>
      </font>
      <numFmt numFmtId="168" formatCode="0.0"/>
      <fill>
        <patternFill patternType="none">
          <fgColor indexed="64"/>
          <bgColor auto="1"/>
        </patternFill>
      </fill>
      <alignment horizontal="center" vertical="bottom" textRotation="0" indent="0" justifyLastLine="0" shrinkToFit="0" readingOrder="0"/>
    </dxf>
    <dxf>
      <font>
        <b val="0"/>
        <i val="0"/>
        <strike val="0"/>
        <condense val="0"/>
        <extend val="0"/>
        <outline val="0"/>
        <shadow val="0"/>
        <u val="none"/>
        <vertAlign val="baseline"/>
        <sz val="14"/>
        <color auto="1"/>
        <name val="NJFont Book"/>
        <scheme val="none"/>
      </font>
      <numFmt numFmtId="2" formatCode="0.00"/>
      <fill>
        <patternFill patternType="solid">
          <fgColor indexed="64"/>
          <bgColor theme="0"/>
        </patternFill>
      </fill>
      <border diagonalUp="0" diagonalDown="0" outline="0">
        <left/>
        <right/>
        <top/>
        <bottom/>
      </border>
    </dxf>
    <dxf>
      <font>
        <b val="0"/>
        <i val="0"/>
        <strike val="0"/>
        <condense val="0"/>
        <extend val="0"/>
        <outline val="0"/>
        <shadow val="0"/>
        <u val="none"/>
        <vertAlign val="baseline"/>
        <sz val="14"/>
        <color auto="1"/>
        <name val="NJFont Book"/>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4"/>
        <color auto="1"/>
        <name val="NJFont Book"/>
        <scheme val="none"/>
      </font>
      <fill>
        <patternFill patternType="solid">
          <fgColor indexed="64"/>
          <bgColor theme="0"/>
        </patternFill>
      </fill>
      <alignment horizontal="left" vertical="bottom" textRotation="0" wrapText="0" indent="0" justifyLastLine="0" shrinkToFit="0" readingOrder="0"/>
      <border diagonalUp="0" diagonalDown="0" outline="0">
        <left/>
        <right/>
        <top/>
        <bottom/>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font>
        <b val="0"/>
        <i val="0"/>
        <strike val="0"/>
        <condense val="0"/>
        <extend val="0"/>
        <outline val="0"/>
        <shadow val="0"/>
        <u val="none"/>
        <vertAlign val="baseline"/>
        <sz val="14"/>
        <color auto="1"/>
        <name val="NJFont Book"/>
        <scheme val="none"/>
      </font>
      <numFmt numFmtId="2" formatCode="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4"/>
        <color auto="1"/>
        <name val="NJFont Book"/>
        <scheme val="none"/>
      </font>
      <numFmt numFmtId="2"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auto="1"/>
        <name val="NJFont Book"/>
        <scheme val="none"/>
      </font>
      <numFmt numFmtId="2" formatCode="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4"/>
        <color auto="1"/>
        <name val="NJFont Book"/>
        <scheme val="none"/>
      </font>
      <numFmt numFmtId="2"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auto="1"/>
        <name val="NJFont Book"/>
        <scheme val="none"/>
      </font>
      <numFmt numFmtId="2" formatCode="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4"/>
        <color auto="1"/>
        <name val="NJFont Book"/>
        <scheme val="none"/>
      </font>
      <numFmt numFmtId="2"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auto="1"/>
        <name val="NJFont Book"/>
        <scheme val="none"/>
      </font>
      <numFmt numFmtId="2" formatCode="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4"/>
        <color auto="1"/>
        <name val="NJFont Book"/>
        <scheme val="none"/>
      </font>
      <numFmt numFmtId="2" formatCode="0.00"/>
      <fill>
        <patternFill patternType="none">
          <fgColor indexed="64"/>
          <bgColor indexed="65"/>
        </patternFill>
      </fill>
      <border diagonalUp="0" diagonalDown="0" outline="0">
        <left/>
        <right/>
        <top/>
        <bottom/>
      </border>
    </dxf>
    <dxf>
      <numFmt numFmtId="30" formatCode="@"/>
    </dxf>
    <dxf>
      <font>
        <b val="0"/>
        <i val="0"/>
        <strike val="0"/>
        <condense val="0"/>
        <extend val="0"/>
        <outline val="0"/>
        <shadow val="0"/>
        <u val="none"/>
        <vertAlign val="baseline"/>
        <sz val="14"/>
        <color theme="1"/>
        <name val="NJFont Book"/>
        <scheme val="none"/>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NJFont Book"/>
        <scheme val="none"/>
      </font>
      <fill>
        <patternFill patternType="none">
          <fgColor indexed="64"/>
          <bgColor indexed="65"/>
        </patternFill>
      </fill>
    </dxf>
    <dxf>
      <font>
        <b val="0"/>
        <i val="0"/>
        <strike val="0"/>
        <condense val="0"/>
        <extend val="0"/>
        <outline val="0"/>
        <shadow val="0"/>
        <u val="none"/>
        <vertAlign val="baseline"/>
        <sz val="14"/>
        <color auto="1"/>
        <name val="NJFont Book"/>
        <scheme val="none"/>
      </font>
      <numFmt numFmtId="2" formatCode="0.00"/>
      <fill>
        <patternFill patternType="none">
          <fgColor indexed="64"/>
          <bgColor indexed="65"/>
        </patternFill>
      </fill>
    </dxf>
    <dxf>
      <font>
        <b val="0"/>
        <i val="0"/>
        <strike val="0"/>
        <condense val="0"/>
        <extend val="0"/>
        <outline val="0"/>
        <shadow val="0"/>
        <u val="none"/>
        <vertAlign val="baseline"/>
        <sz val="14"/>
        <color auto="1"/>
        <name val="NJFont Book"/>
        <scheme val="none"/>
      </font>
      <numFmt numFmtId="2" formatCode="0.00"/>
      <fill>
        <patternFill patternType="solid">
          <fgColor indexed="64"/>
          <bgColor theme="0" tint="-0.249977111117893"/>
        </patternFill>
      </fill>
      <alignment horizontal="center" vertical="bottom" textRotation="0" wrapText="0" indent="0" justifyLastLine="0" shrinkToFit="0" readingOrder="0"/>
    </dxf>
    <dxf>
      <font>
        <b val="0"/>
        <i val="0"/>
        <strike val="0"/>
        <condense val="0"/>
        <extend val="0"/>
        <outline val="0"/>
        <shadow val="0"/>
        <u val="none"/>
        <vertAlign val="baseline"/>
        <sz val="14"/>
        <color auto="1"/>
        <name val="NJFont Book"/>
        <scheme val="none"/>
      </font>
      <numFmt numFmtId="168" formatCode="0.0"/>
      <fill>
        <patternFill patternType="solid">
          <fgColor indexed="64"/>
          <bgColor theme="0"/>
        </patternFill>
      </fill>
      <border diagonalUp="0" diagonalDown="0" outline="0">
        <left/>
        <right/>
        <top/>
        <bottom/>
      </border>
    </dxf>
    <dxf>
      <font>
        <b val="0"/>
        <i val="0"/>
        <strike val="0"/>
        <condense val="0"/>
        <extend val="0"/>
        <outline val="0"/>
        <shadow val="0"/>
        <u val="none"/>
        <vertAlign val="baseline"/>
        <sz val="14"/>
        <color auto="1"/>
        <name val="NJFont Book"/>
        <scheme val="none"/>
      </font>
      <numFmt numFmtId="2" formatCode="0.00"/>
      <fill>
        <patternFill patternType="solid">
          <fgColor indexed="64"/>
          <bgColor theme="0" tint="-0.249977111117893"/>
        </patternFill>
      </fill>
      <alignment horizontal="center" vertical="bottom" textRotation="0" wrapText="0" indent="0" justifyLastLine="0" shrinkToFit="0" readingOrder="0"/>
    </dxf>
    <dxf>
      <font>
        <b val="0"/>
        <i val="0"/>
        <strike val="0"/>
        <condense val="0"/>
        <extend val="0"/>
        <outline val="0"/>
        <shadow val="0"/>
        <u val="none"/>
        <vertAlign val="baseline"/>
        <sz val="14"/>
        <color auto="1"/>
        <name val="NJFont Book"/>
        <scheme val="none"/>
      </font>
      <numFmt numFmtId="168" formatCode="0.0"/>
      <fill>
        <patternFill patternType="solid">
          <fgColor indexed="64"/>
          <bgColor theme="0"/>
        </patternFill>
      </fill>
      <border diagonalUp="0" diagonalDown="0" outline="0">
        <left/>
        <right/>
        <top/>
        <bottom/>
      </border>
    </dxf>
    <dxf>
      <font>
        <b val="0"/>
        <i val="0"/>
        <strike val="0"/>
        <condense val="0"/>
        <extend val="0"/>
        <outline val="0"/>
        <shadow val="0"/>
        <u val="none"/>
        <vertAlign val="baseline"/>
        <sz val="14"/>
        <color auto="1"/>
        <name val="NJFont Book"/>
        <scheme val="none"/>
      </font>
      <numFmt numFmtId="2" formatCode="0.00"/>
      <fill>
        <patternFill patternType="solid">
          <fgColor indexed="64"/>
          <bgColor theme="0" tint="-0.249977111117893"/>
        </patternFill>
      </fill>
      <alignment horizontal="center" vertical="bottom" textRotation="0" wrapText="0" indent="0" justifyLastLine="0" shrinkToFit="0" readingOrder="0"/>
    </dxf>
    <dxf>
      <font>
        <b val="0"/>
        <i val="0"/>
        <strike val="0"/>
        <condense val="0"/>
        <extend val="0"/>
        <outline val="0"/>
        <shadow val="0"/>
        <u val="none"/>
        <vertAlign val="baseline"/>
        <sz val="14"/>
        <color auto="1"/>
        <name val="NJFont Book"/>
        <scheme val="none"/>
      </font>
      <numFmt numFmtId="168" formatCode="0.0"/>
      <fill>
        <patternFill patternType="solid">
          <fgColor indexed="64"/>
          <bgColor theme="0"/>
        </patternFill>
      </fill>
      <border diagonalUp="0" diagonalDown="0" outline="0">
        <left/>
        <right/>
        <top/>
        <bottom/>
      </border>
    </dxf>
    <dxf>
      <font>
        <b val="0"/>
        <i val="0"/>
        <strike val="0"/>
        <condense val="0"/>
        <extend val="0"/>
        <outline val="0"/>
        <shadow val="0"/>
        <u val="none"/>
        <vertAlign val="baseline"/>
        <sz val="14"/>
        <color auto="1"/>
        <name val="NJFont Book"/>
        <scheme val="none"/>
      </font>
      <numFmt numFmtId="2" formatCode="0.00"/>
      <fill>
        <patternFill patternType="solid">
          <fgColor indexed="64"/>
          <bgColor theme="0" tint="-0.249977111117893"/>
        </patternFill>
      </fill>
      <alignment horizontal="center" vertical="bottom" textRotation="0" wrapText="0" indent="0" justifyLastLine="0" shrinkToFit="0" readingOrder="0"/>
    </dxf>
    <dxf>
      <font>
        <b val="0"/>
        <i val="0"/>
        <strike val="0"/>
        <condense val="0"/>
        <extend val="0"/>
        <outline val="0"/>
        <shadow val="0"/>
        <u val="none"/>
        <vertAlign val="baseline"/>
        <sz val="14"/>
        <color auto="1"/>
        <name val="NJFont Book"/>
        <scheme val="none"/>
      </font>
      <numFmt numFmtId="168" formatCode="0.0"/>
      <fill>
        <patternFill patternType="solid">
          <fgColor indexed="64"/>
          <bgColor theme="0"/>
        </patternFill>
      </fill>
      <border diagonalUp="0" diagonalDown="0" outline="0">
        <left/>
        <right/>
        <top/>
        <bottom/>
      </border>
    </dxf>
    <dxf>
      <font>
        <sz val="14"/>
        <name val="NJFont Book"/>
      </font>
      <numFmt numFmtId="0" formatCode="General"/>
      <fill>
        <patternFill patternType="solid">
          <fgColor indexed="64"/>
          <bgColor theme="0" tint="-0.249977111117893"/>
        </patternFill>
      </fill>
      <alignment horizontal="left" vertical="bottom" textRotation="0" wrapText="0" indent="0" justifyLastLine="0" shrinkToFit="0" readingOrder="0"/>
    </dxf>
    <dxf>
      <font>
        <b val="0"/>
        <i val="0"/>
        <strike val="0"/>
        <condense val="0"/>
        <extend val="0"/>
        <outline val="0"/>
        <shadow val="0"/>
        <u val="none"/>
        <vertAlign val="baseline"/>
        <sz val="14"/>
        <color theme="1"/>
        <name val="NJFont Book"/>
        <scheme val="none"/>
      </font>
      <fill>
        <patternFill patternType="solid">
          <fgColor indexed="64"/>
          <bgColor theme="0"/>
        </patternFill>
      </fill>
      <alignment horizontal="left" vertical="bottom" textRotation="0" wrapText="0" indent="0" justifyLastLine="0" shrinkToFit="0" readingOrder="0"/>
      <border diagonalUp="0" diagonalDown="0" outline="0">
        <left/>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NJFont Book"/>
        <scheme val="none"/>
      </font>
      <fill>
        <patternFill patternType="solid">
          <fgColor indexed="64"/>
          <bgColor theme="0" tint="-0.249977111117893"/>
        </patternFill>
      </fill>
      <alignment horizontal="center" vertical="bottom" textRotation="0" wrapText="0" indent="0" justifyLastLine="0" shrinkToFit="0" readingOrder="0"/>
    </dxf>
    <dxf>
      <font>
        <b val="0"/>
        <i val="0"/>
        <strike val="0"/>
        <condense val="0"/>
        <extend val="0"/>
        <outline val="0"/>
        <shadow val="0"/>
        <u val="none"/>
        <vertAlign val="baseline"/>
        <sz val="14"/>
        <color auto="1"/>
        <name val="NJFont Book"/>
        <scheme val="none"/>
      </font>
      <numFmt numFmtId="168" formatCode="0.0"/>
      <fill>
        <patternFill patternType="none">
          <fgColor indexed="64"/>
          <bgColor auto="1"/>
        </patternFill>
      </fill>
    </dxf>
  </dxfs>
  <tableStyles count="0" defaultTableStyle="TableStyleMedium9" defaultPivotStyle="PivotStyleLight16"/>
  <colors>
    <mruColors>
      <color rgb="FF33CC33"/>
      <color rgb="FFFF9900"/>
      <color rgb="FFCCCCFF"/>
      <color rgb="FF6969FF"/>
      <color rgb="FF7373FF"/>
      <color rgb="FFFF9696"/>
      <color rgb="FF3333CC"/>
      <color rgb="FFC0C0C0"/>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tyles" Target="style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externalLink" Target="externalLinks/externalLink9.xml"/><Relationship Id="rId16" Type="http://schemas.openxmlformats.org/officeDocument/2006/relationships/worksheet" Target="worksheets/sheet16.xml"/><Relationship Id="rId107" Type="http://schemas.openxmlformats.org/officeDocument/2006/relationships/externalLink" Target="externalLinks/externalLink4.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externalLink" Target="externalLinks/externalLink7.xml"/><Relationship Id="rId115" Type="http://schemas.openxmlformats.org/officeDocument/2006/relationships/externalLink" Target="externalLinks/externalLink1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externalLink" Target="externalLinks/externalLink2.xml"/><Relationship Id="rId113" Type="http://schemas.openxmlformats.org/officeDocument/2006/relationships/externalLink" Target="externalLinks/externalLink10.xml"/><Relationship Id="rId11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externalLink" Target="externalLinks/externalLink5.xml"/><Relationship Id="rId11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externalLink" Target="externalLinks/externalLink3.xml"/><Relationship Id="rId114" Type="http://schemas.openxmlformats.org/officeDocument/2006/relationships/externalLink" Target="externalLinks/externalLink11.xml"/><Relationship Id="rId119"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6.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42.xml.rels><?xml version="1.0" encoding="UTF-8" standalone="yes"?>
<Relationships xmlns="http://schemas.openxmlformats.org/package/2006/relationships"><Relationship Id="rId2" Type="http://schemas.openxmlformats.org/officeDocument/2006/relationships/chartUserShapes" Target="../drawings/drawing57.xml"/><Relationship Id="rId1" Type="http://schemas.openxmlformats.org/officeDocument/2006/relationships/themeOverride" Target="../theme/themeOverride8.xml"/></Relationships>
</file>

<file path=xl/charts/_rels/chart44.xml.rels><?xml version="1.0" encoding="UTF-8" standalone="yes"?>
<Relationships xmlns="http://schemas.openxmlformats.org/package/2006/relationships"><Relationship Id="rId2" Type="http://schemas.openxmlformats.org/officeDocument/2006/relationships/chartUserShapes" Target="../drawings/drawing60.xml"/><Relationship Id="rId1" Type="http://schemas.openxmlformats.org/officeDocument/2006/relationships/themeOverride" Target="../theme/themeOverride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67.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79.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93.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94.xml.rels><?xml version="1.0" encoding="UTF-8" standalone="yes"?>
<Relationships xmlns="http://schemas.openxmlformats.org/package/2006/relationships"><Relationship Id="rId1" Type="http://schemas.openxmlformats.org/officeDocument/2006/relationships/chartUserShapes" Target="../drawings/drawing1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455359063723592E-2"/>
          <c:y val="2.7344387410098602E-2"/>
          <c:w val="0.90711382900907878"/>
          <c:h val="0.82915327590320798"/>
        </c:manualLayout>
      </c:layout>
      <c:barChart>
        <c:barDir val="col"/>
        <c:grouping val="stacked"/>
        <c:varyColors val="0"/>
        <c:ser>
          <c:idx val="0"/>
          <c:order val="0"/>
          <c:tx>
            <c:strRef>
              <c:f>'Fig 2.1'!$D$39</c:f>
              <c:strCache>
                <c:ptCount val="1"/>
                <c:pt idx="0">
                  <c:v>Public transport trips </c:v>
                </c:pt>
              </c:strCache>
            </c:strRef>
          </c:tx>
          <c:spPr>
            <a:solidFill>
              <a:srgbClr val="6666FF"/>
            </a:solidFill>
            <a:ln>
              <a:solidFill>
                <a:sysClr val="windowText" lastClr="000000"/>
              </a:solidFill>
            </a:ln>
          </c:spPr>
          <c:invertIfNegative val="0"/>
          <c:cat>
            <c:numRef>
              <c:f>'Fig 2.1'!$C$40:$C$60</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'Fig 2.1'!$D$40:$D$60</c:f>
              <c:numCache>
                <c:formatCode>0.00</c:formatCode>
                <c:ptCount val="21"/>
                <c:pt idx="0">
                  <c:v>5.5010000000000003</c:v>
                </c:pt>
                <c:pt idx="1">
                  <c:v>5.7270000000000003</c:v>
                </c:pt>
                <c:pt idx="2">
                  <c:v>5.875</c:v>
                </c:pt>
                <c:pt idx="3">
                  <c:v>6.069</c:v>
                </c:pt>
                <c:pt idx="4">
                  <c:v>6.3550000000000004</c:v>
                </c:pt>
                <c:pt idx="5">
                  <c:v>6.5279999999999996</c:v>
                </c:pt>
                <c:pt idx="6">
                  <c:v>6.7469999999999999</c:v>
                </c:pt>
                <c:pt idx="7">
                  <c:v>7.149</c:v>
                </c:pt>
                <c:pt idx="8">
                  <c:v>7.4050000000000002</c:v>
                </c:pt>
                <c:pt idx="9">
                  <c:v>7.2329999999999997</c:v>
                </c:pt>
                <c:pt idx="10">
                  <c:v>7.3540000000000001</c:v>
                </c:pt>
                <c:pt idx="11">
                  <c:v>8.0879999999999992</c:v>
                </c:pt>
                <c:pt idx="12">
                  <c:v>8.4179999999999993</c:v>
                </c:pt>
                <c:pt idx="13">
                  <c:v>8.4809999999999999</c:v>
                </c:pt>
                <c:pt idx="14">
                  <c:v>8.7059999999999995</c:v>
                </c:pt>
                <c:pt idx="15">
                  <c:v>9.0169999999999995</c:v>
                </c:pt>
                <c:pt idx="16">
                  <c:v>9.3539999999999992</c:v>
                </c:pt>
                <c:pt idx="17">
                  <c:v>9.64</c:v>
                </c:pt>
                <c:pt idx="18">
                  <c:v>9.9030000000000005</c:v>
                </c:pt>
                <c:pt idx="19">
                  <c:v>9.9789999999999992</c:v>
                </c:pt>
                <c:pt idx="20">
                  <c:v>9.9410000000000007</c:v>
                </c:pt>
              </c:numCache>
            </c:numRef>
          </c:val>
          <c:extLst>
            <c:ext xmlns:c16="http://schemas.microsoft.com/office/drawing/2014/chart" uri="{C3380CC4-5D6E-409C-BE32-E72D297353CC}">
              <c16:uniqueId val="{00000000-DFAE-4568-8D6B-A64619009F8C}"/>
            </c:ext>
          </c:extLst>
        </c:ser>
        <c:ser>
          <c:idx val="1"/>
          <c:order val="1"/>
          <c:tx>
            <c:strRef>
              <c:f>'Fig 2.1'!$E$39</c:f>
              <c:strCache>
                <c:ptCount val="1"/>
                <c:pt idx="0">
                  <c:v>Private transport trips</c:v>
                </c:pt>
              </c:strCache>
            </c:strRef>
          </c:tx>
          <c:spPr>
            <a:solidFill>
              <a:srgbClr val="FF5050"/>
            </a:solidFill>
            <a:ln>
              <a:solidFill>
                <a:schemeClr val="tx1"/>
              </a:solidFill>
            </a:ln>
          </c:spPr>
          <c:invertIfNegative val="0"/>
          <c:cat>
            <c:numRef>
              <c:f>'Fig 2.1'!$C$40:$C$60</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'Fig 2.1'!$E$40:$E$60</c:f>
              <c:numCache>
                <c:formatCode>0.00</c:formatCode>
                <c:ptCount val="21"/>
                <c:pt idx="0">
                  <c:v>10.451000000000001</c:v>
                </c:pt>
                <c:pt idx="1">
                  <c:v>10.477</c:v>
                </c:pt>
                <c:pt idx="2">
                  <c:v>10.481999999999999</c:v>
                </c:pt>
                <c:pt idx="3">
                  <c:v>10.702999999999999</c:v>
                </c:pt>
                <c:pt idx="4">
                  <c:v>10.571</c:v>
                </c:pt>
                <c:pt idx="5">
                  <c:v>10.571</c:v>
                </c:pt>
                <c:pt idx="6">
                  <c:v>10.547000000000001</c:v>
                </c:pt>
                <c:pt idx="7">
                  <c:v>10.382999999999999</c:v>
                </c:pt>
                <c:pt idx="8">
                  <c:v>10.231</c:v>
                </c:pt>
                <c:pt idx="9">
                  <c:v>10.048</c:v>
                </c:pt>
                <c:pt idx="10">
                  <c:v>10.117000000000001</c:v>
                </c:pt>
                <c:pt idx="11">
                  <c:v>9.984</c:v>
                </c:pt>
                <c:pt idx="12">
                  <c:v>9.8330000000000002</c:v>
                </c:pt>
                <c:pt idx="13">
                  <c:v>9.8979999999999997</c:v>
                </c:pt>
                <c:pt idx="14">
                  <c:v>9.8550000000000004</c:v>
                </c:pt>
                <c:pt idx="15">
                  <c:v>9.6579999999999995</c:v>
                </c:pt>
                <c:pt idx="16">
                  <c:v>9.66</c:v>
                </c:pt>
                <c:pt idx="17">
                  <c:v>9.6110000000000007</c:v>
                </c:pt>
                <c:pt idx="18">
                  <c:v>9.7309999999999999</c:v>
                </c:pt>
                <c:pt idx="19">
                  <c:v>9.6630000000000003</c:v>
                </c:pt>
                <c:pt idx="20">
                  <c:v>9.9090000000000007</c:v>
                </c:pt>
              </c:numCache>
            </c:numRef>
          </c:val>
          <c:extLst>
            <c:ext xmlns:c16="http://schemas.microsoft.com/office/drawing/2014/chart" uri="{C3380CC4-5D6E-409C-BE32-E72D297353CC}">
              <c16:uniqueId val="{00000001-DFAE-4568-8D6B-A64619009F8C}"/>
            </c:ext>
          </c:extLst>
        </c:ser>
        <c:ser>
          <c:idx val="2"/>
          <c:order val="2"/>
          <c:tx>
            <c:strRef>
              <c:f>'Fig 2.1'!$F$39</c:f>
              <c:strCache>
                <c:ptCount val="1"/>
                <c:pt idx="0">
                  <c:v>Walk trips</c:v>
                </c:pt>
              </c:strCache>
            </c:strRef>
          </c:tx>
          <c:spPr>
            <a:solidFill>
              <a:srgbClr val="33CC33"/>
            </a:solidFill>
            <a:ln>
              <a:solidFill>
                <a:sysClr val="windowText" lastClr="000000"/>
              </a:solidFill>
            </a:ln>
          </c:spPr>
          <c:invertIfNegative val="0"/>
          <c:cat>
            <c:numRef>
              <c:f>'Fig 2.1'!$C$40:$C$60</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'Fig 2.1'!$F$40:$F$60</c:f>
              <c:numCache>
                <c:formatCode>0.00</c:formatCode>
                <c:ptCount val="21"/>
                <c:pt idx="0">
                  <c:v>5.2530000000000001</c:v>
                </c:pt>
                <c:pt idx="1">
                  <c:v>5.2839999999999998</c:v>
                </c:pt>
                <c:pt idx="2">
                  <c:v>5.3220000000000001</c:v>
                </c:pt>
                <c:pt idx="3">
                  <c:v>5.3890000000000002</c:v>
                </c:pt>
                <c:pt idx="4">
                  <c:v>5.4509999999999996</c:v>
                </c:pt>
                <c:pt idx="5">
                  <c:v>5.516</c:v>
                </c:pt>
                <c:pt idx="6">
                  <c:v>5.556</c:v>
                </c:pt>
                <c:pt idx="7">
                  <c:v>5.57</c:v>
                </c:pt>
                <c:pt idx="8">
                  <c:v>5.5990000000000002</c:v>
                </c:pt>
                <c:pt idx="9">
                  <c:v>5.6639999999999997</c:v>
                </c:pt>
                <c:pt idx="10">
                  <c:v>5.7229999999999999</c:v>
                </c:pt>
                <c:pt idx="11">
                  <c:v>5.7949999999999999</c:v>
                </c:pt>
                <c:pt idx="12">
                  <c:v>5.8849999999999998</c:v>
                </c:pt>
                <c:pt idx="13">
                  <c:v>5.9829999999999997</c:v>
                </c:pt>
                <c:pt idx="14">
                  <c:v>6.0720000000000001</c:v>
                </c:pt>
                <c:pt idx="15">
                  <c:v>6.18</c:v>
                </c:pt>
                <c:pt idx="16">
                  <c:v>6.258</c:v>
                </c:pt>
                <c:pt idx="17">
                  <c:v>6.34</c:v>
                </c:pt>
                <c:pt idx="18">
                  <c:v>6.4320000000000004</c:v>
                </c:pt>
                <c:pt idx="19">
                  <c:v>6.5330000000000004</c:v>
                </c:pt>
                <c:pt idx="20">
                  <c:v>6.617</c:v>
                </c:pt>
              </c:numCache>
            </c:numRef>
          </c:val>
          <c:extLst>
            <c:ext xmlns:c16="http://schemas.microsoft.com/office/drawing/2014/chart" uri="{C3380CC4-5D6E-409C-BE32-E72D297353CC}">
              <c16:uniqueId val="{00000002-DFAE-4568-8D6B-A64619009F8C}"/>
            </c:ext>
          </c:extLst>
        </c:ser>
        <c:ser>
          <c:idx val="3"/>
          <c:order val="3"/>
          <c:tx>
            <c:v>Cycle trips</c:v>
          </c:tx>
          <c:spPr>
            <a:solidFill>
              <a:srgbClr val="99FF99"/>
            </a:solidFill>
            <a:ln>
              <a:solidFill>
                <a:schemeClr val="tx1"/>
              </a:solidFill>
            </a:ln>
          </c:spPr>
          <c:invertIfNegative val="0"/>
          <c:cat>
            <c:numRef>
              <c:f>'Fig 2.1'!$C$40:$C$60</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'Fig 2.1'!$G$40:$G$60</c:f>
              <c:numCache>
                <c:formatCode>0.00</c:formatCode>
                <c:ptCount val="21"/>
                <c:pt idx="0">
                  <c:v>0.26800000000000002</c:v>
                </c:pt>
                <c:pt idx="1">
                  <c:v>0.26700000000000002</c:v>
                </c:pt>
                <c:pt idx="2">
                  <c:v>0.26600000000000001</c:v>
                </c:pt>
                <c:pt idx="3">
                  <c:v>0.26500000000000001</c:v>
                </c:pt>
                <c:pt idx="4">
                  <c:v>0.27600000000000002</c:v>
                </c:pt>
                <c:pt idx="5">
                  <c:v>0.307</c:v>
                </c:pt>
                <c:pt idx="6">
                  <c:v>0.307</c:v>
                </c:pt>
                <c:pt idx="7">
                  <c:v>0.32800000000000001</c:v>
                </c:pt>
                <c:pt idx="8">
                  <c:v>0.34300000000000003</c:v>
                </c:pt>
                <c:pt idx="9">
                  <c:v>0.40600000000000003</c:v>
                </c:pt>
                <c:pt idx="10">
                  <c:v>0.44500000000000001</c:v>
                </c:pt>
                <c:pt idx="11">
                  <c:v>0.44400000000000001</c:v>
                </c:pt>
                <c:pt idx="12">
                  <c:v>0.46600000000000003</c:v>
                </c:pt>
                <c:pt idx="13">
                  <c:v>0.46800000000000003</c:v>
                </c:pt>
                <c:pt idx="14">
                  <c:v>0.49199999999999999</c:v>
                </c:pt>
                <c:pt idx="15">
                  <c:v>0.49099999999999999</c:v>
                </c:pt>
                <c:pt idx="16">
                  <c:v>0.501</c:v>
                </c:pt>
                <c:pt idx="17">
                  <c:v>0.504</c:v>
                </c:pt>
                <c:pt idx="18">
                  <c:v>0.56100000000000005</c:v>
                </c:pt>
                <c:pt idx="19">
                  <c:v>0.6</c:v>
                </c:pt>
                <c:pt idx="20">
                  <c:v>0.64900000000000002</c:v>
                </c:pt>
              </c:numCache>
            </c:numRef>
          </c:val>
          <c:extLst>
            <c:ext xmlns:c16="http://schemas.microsoft.com/office/drawing/2014/chart" uri="{C3380CC4-5D6E-409C-BE32-E72D297353CC}">
              <c16:uniqueId val="{00000003-DFAE-4568-8D6B-A64619009F8C}"/>
            </c:ext>
          </c:extLst>
        </c:ser>
        <c:dLbls>
          <c:showLegendKey val="0"/>
          <c:showVal val="0"/>
          <c:showCatName val="0"/>
          <c:showSerName val="0"/>
          <c:showPercent val="0"/>
          <c:showBubbleSize val="0"/>
        </c:dLbls>
        <c:gapWidth val="150"/>
        <c:overlap val="100"/>
        <c:axId val="102714752"/>
        <c:axId val="102724736"/>
      </c:barChart>
      <c:catAx>
        <c:axId val="102714752"/>
        <c:scaling>
          <c:orientation val="minMax"/>
        </c:scaling>
        <c:delete val="0"/>
        <c:axPos val="b"/>
        <c:numFmt formatCode="General" sourceLinked="1"/>
        <c:majorTickMark val="out"/>
        <c:minorTickMark val="none"/>
        <c:tickLblPos val="nextTo"/>
        <c:txPr>
          <a:bodyPr rot="0" vert="horz"/>
          <a:lstStyle/>
          <a:p>
            <a:pPr>
              <a:defRPr sz="1600" b="0" i="0" u="none" strike="noStrike" baseline="0">
                <a:solidFill>
                  <a:srgbClr val="000000"/>
                </a:solidFill>
                <a:latin typeface="NJFont Book"/>
                <a:ea typeface="NJFont Book"/>
                <a:cs typeface="NJFont Book"/>
              </a:defRPr>
            </a:pPr>
            <a:endParaRPr lang="en-US"/>
          </a:p>
        </c:txPr>
        <c:crossAx val="102724736"/>
        <c:crosses val="autoZero"/>
        <c:auto val="1"/>
        <c:lblAlgn val="ctr"/>
        <c:lblOffset val="100"/>
        <c:noMultiLvlLbl val="0"/>
      </c:catAx>
      <c:valAx>
        <c:axId val="102724736"/>
        <c:scaling>
          <c:orientation val="minMax"/>
          <c:max val="30"/>
        </c:scaling>
        <c:delete val="0"/>
        <c:axPos val="l"/>
        <c:majorGridlines>
          <c:spPr>
            <a:ln>
              <a:solidFill>
                <a:srgbClr val="CC99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a:t>Journey stages per day (millions)</a:t>
                </a:r>
              </a:p>
            </c:rich>
          </c:tx>
          <c:layout>
            <c:manualLayout>
              <c:xMode val="edge"/>
              <c:yMode val="edge"/>
              <c:x val="1.3623923845954141E-2"/>
              <c:y val="0.18484162780623545"/>
            </c:manualLayout>
          </c:layout>
          <c:overlay val="0"/>
        </c:title>
        <c:numFmt formatCode="0" sourceLinked="0"/>
        <c:majorTickMark val="out"/>
        <c:minorTickMark val="none"/>
        <c:tickLblPos val="nextTo"/>
        <c:txPr>
          <a:bodyPr rot="0" vert="horz"/>
          <a:lstStyle/>
          <a:p>
            <a:pPr>
              <a:defRPr sz="1600" b="0" i="0" u="none" strike="noStrike" baseline="0">
                <a:solidFill>
                  <a:srgbClr val="000000"/>
                </a:solidFill>
                <a:latin typeface="NJFont Book"/>
                <a:ea typeface="NJFont Book"/>
                <a:cs typeface="NJFont Book"/>
              </a:defRPr>
            </a:pPr>
            <a:endParaRPr lang="en-US"/>
          </a:p>
        </c:txPr>
        <c:crossAx val="102714752"/>
        <c:crosses val="autoZero"/>
        <c:crossBetween val="between"/>
      </c:valAx>
    </c:plotArea>
    <c:legend>
      <c:legendPos val="r"/>
      <c:layout>
        <c:manualLayout>
          <c:xMode val="edge"/>
          <c:yMode val="edge"/>
          <c:x val="9.0236477541188867E-2"/>
          <c:y val="0.90163969795038734"/>
          <c:w val="0.87907167333761205"/>
          <c:h val="9.8360302049624912E-2"/>
        </c:manualLayout>
      </c:layout>
      <c:overlay val="0"/>
      <c:txPr>
        <a:bodyPr/>
        <a:lstStyle/>
        <a:p>
          <a:pPr>
            <a:defRPr sz="147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ln>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00000000000121" l="0.70000000000000062" r="0.70000000000000062" t="0.750000000000012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81641484003688"/>
          <c:y val="3.3416875522138678E-2"/>
          <c:w val="0.88389857287495088"/>
          <c:h val="0.61781635848150562"/>
        </c:manualLayout>
      </c:layout>
      <c:barChart>
        <c:barDir val="col"/>
        <c:grouping val="stacked"/>
        <c:varyColors val="0"/>
        <c:ser>
          <c:idx val="0"/>
          <c:order val="0"/>
          <c:tx>
            <c:strRef>
              <c:f>'Fig 2.10'!$D$36</c:f>
              <c:strCache>
                <c:ptCount val="1"/>
                <c:pt idx="0">
                  <c:v>Public transport</c:v>
                </c:pt>
              </c:strCache>
            </c:strRef>
          </c:tx>
          <c:spPr>
            <a:solidFill>
              <a:srgbClr val="7373FF"/>
            </a:solidFill>
          </c:spPr>
          <c:invertIfNegative val="0"/>
          <c:cat>
            <c:strRef>
              <c:f>'Fig 2.10'!$C$37:$C$69</c:f>
              <c:strCache>
                <c:ptCount val="33"/>
                <c:pt idx="0">
                  <c:v>City of London</c:v>
                </c:pt>
                <c:pt idx="1">
                  <c:v>Camden</c:v>
                </c:pt>
                <c:pt idx="2">
                  <c:v>Hackney</c:v>
                </c:pt>
                <c:pt idx="3">
                  <c:v>Westminster</c:v>
                </c:pt>
                <c:pt idx="4">
                  <c:v>Tower Hamlets</c:v>
                </c:pt>
                <c:pt idx="5">
                  <c:v>Hammersmith &amp; Fulham</c:v>
                </c:pt>
                <c:pt idx="6">
                  <c:v>Islington</c:v>
                </c:pt>
                <c:pt idx="7">
                  <c:v>Haringey</c:v>
                </c:pt>
                <c:pt idx="8">
                  <c:v>Southwark</c:v>
                </c:pt>
                <c:pt idx="9">
                  <c:v>Lambeth</c:v>
                </c:pt>
                <c:pt idx="10">
                  <c:v>Kensington &amp; Chelsea</c:v>
                </c:pt>
                <c:pt idx="11">
                  <c:v>Newham</c:v>
                </c:pt>
                <c:pt idx="12">
                  <c:v>Wandsworth</c:v>
                </c:pt>
                <c:pt idx="13">
                  <c:v>Lewisham</c:v>
                </c:pt>
                <c:pt idx="14">
                  <c:v>Brent</c:v>
                </c:pt>
                <c:pt idx="15">
                  <c:v>Waltham Forest</c:v>
                </c:pt>
                <c:pt idx="16">
                  <c:v>Ealing</c:v>
                </c:pt>
                <c:pt idx="17">
                  <c:v>Richmond upon Thames</c:v>
                </c:pt>
                <c:pt idx="18">
                  <c:v>Merton</c:v>
                </c:pt>
                <c:pt idx="19">
                  <c:v>Greenwich</c:v>
                </c:pt>
                <c:pt idx="20">
                  <c:v>Hounslow</c:v>
                </c:pt>
                <c:pt idx="21">
                  <c:v>Barking &amp; Dagenham</c:v>
                </c:pt>
                <c:pt idx="22">
                  <c:v>Barnet</c:v>
                </c:pt>
                <c:pt idx="23">
                  <c:v>Kingston upon Thames</c:v>
                </c:pt>
                <c:pt idx="24">
                  <c:v>Enfield</c:v>
                </c:pt>
                <c:pt idx="25">
                  <c:v>Croydon</c:v>
                </c:pt>
                <c:pt idx="26">
                  <c:v>Harrow</c:v>
                </c:pt>
                <c:pt idx="27">
                  <c:v>Redbridge</c:v>
                </c:pt>
                <c:pt idx="28">
                  <c:v>Sutton</c:v>
                </c:pt>
                <c:pt idx="29">
                  <c:v>Bromley</c:v>
                </c:pt>
                <c:pt idx="30">
                  <c:v>Havering</c:v>
                </c:pt>
                <c:pt idx="31">
                  <c:v>Hillingdon</c:v>
                </c:pt>
                <c:pt idx="32">
                  <c:v>Bexley</c:v>
                </c:pt>
              </c:strCache>
            </c:strRef>
          </c:cat>
          <c:val>
            <c:numRef>
              <c:f>'Fig 2.10'!$D$37:$D$69</c:f>
              <c:numCache>
                <c:formatCode>0.0%</c:formatCode>
                <c:ptCount val="33"/>
                <c:pt idx="0">
                  <c:v>0.34599999999999997</c:v>
                </c:pt>
                <c:pt idx="1">
                  <c:v>0.33500000000000002</c:v>
                </c:pt>
                <c:pt idx="2">
                  <c:v>0.36299999999999999</c:v>
                </c:pt>
                <c:pt idx="3">
                  <c:v>0.36299999999999999</c:v>
                </c:pt>
                <c:pt idx="4">
                  <c:v>0.36199999999999999</c:v>
                </c:pt>
                <c:pt idx="5">
                  <c:v>0.32900000000000001</c:v>
                </c:pt>
                <c:pt idx="6">
                  <c:v>0.31900000000000001</c:v>
                </c:pt>
                <c:pt idx="7">
                  <c:v>0.38600000000000001</c:v>
                </c:pt>
                <c:pt idx="8">
                  <c:v>0.36199999999999999</c:v>
                </c:pt>
                <c:pt idx="9">
                  <c:v>0.39200000000000002</c:v>
                </c:pt>
                <c:pt idx="10">
                  <c:v>0.32200000000000001</c:v>
                </c:pt>
                <c:pt idx="11">
                  <c:v>0.38600000000000001</c:v>
                </c:pt>
                <c:pt idx="12">
                  <c:v>0.32</c:v>
                </c:pt>
                <c:pt idx="13">
                  <c:v>0.34399999999999997</c:v>
                </c:pt>
                <c:pt idx="14">
                  <c:v>0.35199999999999998</c:v>
                </c:pt>
                <c:pt idx="15">
                  <c:v>0.28699999999999998</c:v>
                </c:pt>
                <c:pt idx="16">
                  <c:v>0.312</c:v>
                </c:pt>
                <c:pt idx="17">
                  <c:v>0.217</c:v>
                </c:pt>
                <c:pt idx="18">
                  <c:v>0.27100000000000002</c:v>
                </c:pt>
                <c:pt idx="19">
                  <c:v>0.28899999999999998</c:v>
                </c:pt>
                <c:pt idx="20">
                  <c:v>0.26200000000000001</c:v>
                </c:pt>
                <c:pt idx="21">
                  <c:v>0.30399999999999999</c:v>
                </c:pt>
                <c:pt idx="22">
                  <c:v>0.247</c:v>
                </c:pt>
                <c:pt idx="23">
                  <c:v>0.216</c:v>
                </c:pt>
                <c:pt idx="24">
                  <c:v>0.22700000000000001</c:v>
                </c:pt>
                <c:pt idx="25">
                  <c:v>0.246</c:v>
                </c:pt>
                <c:pt idx="26">
                  <c:v>0.20300000000000001</c:v>
                </c:pt>
                <c:pt idx="27">
                  <c:v>0.246</c:v>
                </c:pt>
                <c:pt idx="28">
                  <c:v>0.20499999999999999</c:v>
                </c:pt>
                <c:pt idx="29">
                  <c:v>0.21</c:v>
                </c:pt>
                <c:pt idx="30">
                  <c:v>0.22</c:v>
                </c:pt>
                <c:pt idx="31">
                  <c:v>0.20200000000000001</c:v>
                </c:pt>
                <c:pt idx="32">
                  <c:v>0.20300000000000001</c:v>
                </c:pt>
              </c:numCache>
            </c:numRef>
          </c:val>
          <c:extLst>
            <c:ext xmlns:c16="http://schemas.microsoft.com/office/drawing/2014/chart" uri="{C3380CC4-5D6E-409C-BE32-E72D297353CC}">
              <c16:uniqueId val="{00000000-A9FF-490D-AC7E-101018D7DFD8}"/>
            </c:ext>
          </c:extLst>
        </c:ser>
        <c:ser>
          <c:idx val="2"/>
          <c:order val="1"/>
          <c:tx>
            <c:strRef>
              <c:f>'Fig 2.10'!$E$36</c:f>
              <c:strCache>
                <c:ptCount val="1"/>
                <c:pt idx="0">
                  <c:v>Walk</c:v>
                </c:pt>
              </c:strCache>
            </c:strRef>
          </c:tx>
          <c:spPr>
            <a:solidFill>
              <a:srgbClr val="CCFFCC"/>
            </a:solidFill>
          </c:spPr>
          <c:invertIfNegative val="0"/>
          <c:cat>
            <c:strRef>
              <c:f>'Fig 2.10'!$C$37:$C$69</c:f>
              <c:strCache>
                <c:ptCount val="33"/>
                <c:pt idx="0">
                  <c:v>City of London</c:v>
                </c:pt>
                <c:pt idx="1">
                  <c:v>Camden</c:v>
                </c:pt>
                <c:pt idx="2">
                  <c:v>Hackney</c:v>
                </c:pt>
                <c:pt idx="3">
                  <c:v>Westminster</c:v>
                </c:pt>
                <c:pt idx="4">
                  <c:v>Tower Hamlets</c:v>
                </c:pt>
                <c:pt idx="5">
                  <c:v>Hammersmith &amp; Fulham</c:v>
                </c:pt>
                <c:pt idx="6">
                  <c:v>Islington</c:v>
                </c:pt>
                <c:pt idx="7">
                  <c:v>Haringey</c:v>
                </c:pt>
                <c:pt idx="8">
                  <c:v>Southwark</c:v>
                </c:pt>
                <c:pt idx="9">
                  <c:v>Lambeth</c:v>
                </c:pt>
                <c:pt idx="10">
                  <c:v>Kensington &amp; Chelsea</c:v>
                </c:pt>
                <c:pt idx="11">
                  <c:v>Newham</c:v>
                </c:pt>
                <c:pt idx="12">
                  <c:v>Wandsworth</c:v>
                </c:pt>
                <c:pt idx="13">
                  <c:v>Lewisham</c:v>
                </c:pt>
                <c:pt idx="14">
                  <c:v>Brent</c:v>
                </c:pt>
                <c:pt idx="15">
                  <c:v>Waltham Forest</c:v>
                </c:pt>
                <c:pt idx="16">
                  <c:v>Ealing</c:v>
                </c:pt>
                <c:pt idx="17">
                  <c:v>Richmond upon Thames</c:v>
                </c:pt>
                <c:pt idx="18">
                  <c:v>Merton</c:v>
                </c:pt>
                <c:pt idx="19">
                  <c:v>Greenwich</c:v>
                </c:pt>
                <c:pt idx="20">
                  <c:v>Hounslow</c:v>
                </c:pt>
                <c:pt idx="21">
                  <c:v>Barking &amp; Dagenham</c:v>
                </c:pt>
                <c:pt idx="22">
                  <c:v>Barnet</c:v>
                </c:pt>
                <c:pt idx="23">
                  <c:v>Kingston upon Thames</c:v>
                </c:pt>
                <c:pt idx="24">
                  <c:v>Enfield</c:v>
                </c:pt>
                <c:pt idx="25">
                  <c:v>Croydon</c:v>
                </c:pt>
                <c:pt idx="26">
                  <c:v>Harrow</c:v>
                </c:pt>
                <c:pt idx="27">
                  <c:v>Redbridge</c:v>
                </c:pt>
                <c:pt idx="28">
                  <c:v>Sutton</c:v>
                </c:pt>
                <c:pt idx="29">
                  <c:v>Bromley</c:v>
                </c:pt>
                <c:pt idx="30">
                  <c:v>Havering</c:v>
                </c:pt>
                <c:pt idx="31">
                  <c:v>Hillingdon</c:v>
                </c:pt>
                <c:pt idx="32">
                  <c:v>Bexley</c:v>
                </c:pt>
              </c:strCache>
            </c:strRef>
          </c:cat>
          <c:val>
            <c:numRef>
              <c:f>'Fig 2.10'!$E$37:$E$69</c:f>
              <c:numCache>
                <c:formatCode>0.0%</c:formatCode>
                <c:ptCount val="33"/>
                <c:pt idx="0">
                  <c:v>0.56899999999999995</c:v>
                </c:pt>
                <c:pt idx="1">
                  <c:v>0.48</c:v>
                </c:pt>
                <c:pt idx="2">
                  <c:v>0.40300000000000002</c:v>
                </c:pt>
                <c:pt idx="3">
                  <c:v>0.42599999999999999</c:v>
                </c:pt>
                <c:pt idx="4">
                  <c:v>0.40100000000000002</c:v>
                </c:pt>
                <c:pt idx="5">
                  <c:v>0.42</c:v>
                </c:pt>
                <c:pt idx="6">
                  <c:v>0.436</c:v>
                </c:pt>
                <c:pt idx="7">
                  <c:v>0.35699999999999998</c:v>
                </c:pt>
                <c:pt idx="8">
                  <c:v>0.36599999999999999</c:v>
                </c:pt>
                <c:pt idx="9">
                  <c:v>0.32800000000000001</c:v>
                </c:pt>
                <c:pt idx="10">
                  <c:v>0.39800000000000002</c:v>
                </c:pt>
                <c:pt idx="11">
                  <c:v>0.313</c:v>
                </c:pt>
                <c:pt idx="12">
                  <c:v>0.34300000000000003</c:v>
                </c:pt>
                <c:pt idx="13">
                  <c:v>0.308</c:v>
                </c:pt>
                <c:pt idx="14">
                  <c:v>0.25600000000000001</c:v>
                </c:pt>
                <c:pt idx="15">
                  <c:v>0.32500000000000001</c:v>
                </c:pt>
                <c:pt idx="16">
                  <c:v>0.29399999999999998</c:v>
                </c:pt>
                <c:pt idx="17">
                  <c:v>0.32200000000000001</c:v>
                </c:pt>
                <c:pt idx="18">
                  <c:v>0.28100000000000003</c:v>
                </c:pt>
                <c:pt idx="19">
                  <c:v>0.27</c:v>
                </c:pt>
                <c:pt idx="20">
                  <c:v>0.26600000000000001</c:v>
                </c:pt>
                <c:pt idx="21">
                  <c:v>0.23499999999999999</c:v>
                </c:pt>
                <c:pt idx="22">
                  <c:v>0.28699999999999998</c:v>
                </c:pt>
                <c:pt idx="23">
                  <c:v>0.29199999999999998</c:v>
                </c:pt>
                <c:pt idx="24">
                  <c:v>0.27600000000000002</c:v>
                </c:pt>
                <c:pt idx="25">
                  <c:v>0.22700000000000001</c:v>
                </c:pt>
                <c:pt idx="26">
                  <c:v>0.26900000000000002</c:v>
                </c:pt>
                <c:pt idx="27">
                  <c:v>0.222</c:v>
                </c:pt>
                <c:pt idx="28">
                  <c:v>0.23499999999999999</c:v>
                </c:pt>
                <c:pt idx="29">
                  <c:v>0.22800000000000001</c:v>
                </c:pt>
                <c:pt idx="30">
                  <c:v>0.216</c:v>
                </c:pt>
                <c:pt idx="31">
                  <c:v>0.20200000000000001</c:v>
                </c:pt>
                <c:pt idx="32">
                  <c:v>0.20200000000000001</c:v>
                </c:pt>
              </c:numCache>
            </c:numRef>
          </c:val>
          <c:extLst>
            <c:ext xmlns:c16="http://schemas.microsoft.com/office/drawing/2014/chart" uri="{C3380CC4-5D6E-409C-BE32-E72D297353CC}">
              <c16:uniqueId val="{00000001-A9FF-490D-AC7E-101018D7DFD8}"/>
            </c:ext>
          </c:extLst>
        </c:ser>
        <c:ser>
          <c:idx val="1"/>
          <c:order val="2"/>
          <c:tx>
            <c:strRef>
              <c:f>'Fig 2.10'!$F$36</c:f>
              <c:strCache>
                <c:ptCount val="1"/>
                <c:pt idx="0">
                  <c:v>Cycle</c:v>
                </c:pt>
              </c:strCache>
            </c:strRef>
          </c:tx>
          <c:spPr>
            <a:solidFill>
              <a:srgbClr val="33CC33"/>
            </a:solidFill>
          </c:spPr>
          <c:invertIfNegative val="0"/>
          <c:cat>
            <c:strRef>
              <c:f>'Fig 2.10'!$C$37:$C$69</c:f>
              <c:strCache>
                <c:ptCount val="33"/>
                <c:pt idx="0">
                  <c:v>City of London</c:v>
                </c:pt>
                <c:pt idx="1">
                  <c:v>Camden</c:v>
                </c:pt>
                <c:pt idx="2">
                  <c:v>Hackney</c:v>
                </c:pt>
                <c:pt idx="3">
                  <c:v>Westminster</c:v>
                </c:pt>
                <c:pt idx="4">
                  <c:v>Tower Hamlets</c:v>
                </c:pt>
                <c:pt idx="5">
                  <c:v>Hammersmith &amp; Fulham</c:v>
                </c:pt>
                <c:pt idx="6">
                  <c:v>Islington</c:v>
                </c:pt>
                <c:pt idx="7">
                  <c:v>Haringey</c:v>
                </c:pt>
                <c:pt idx="8">
                  <c:v>Southwark</c:v>
                </c:pt>
                <c:pt idx="9">
                  <c:v>Lambeth</c:v>
                </c:pt>
                <c:pt idx="10">
                  <c:v>Kensington &amp; Chelsea</c:v>
                </c:pt>
                <c:pt idx="11">
                  <c:v>Newham</c:v>
                </c:pt>
                <c:pt idx="12">
                  <c:v>Wandsworth</c:v>
                </c:pt>
                <c:pt idx="13">
                  <c:v>Lewisham</c:v>
                </c:pt>
                <c:pt idx="14">
                  <c:v>Brent</c:v>
                </c:pt>
                <c:pt idx="15">
                  <c:v>Waltham Forest</c:v>
                </c:pt>
                <c:pt idx="16">
                  <c:v>Ealing</c:v>
                </c:pt>
                <c:pt idx="17">
                  <c:v>Richmond upon Thames</c:v>
                </c:pt>
                <c:pt idx="18">
                  <c:v>Merton</c:v>
                </c:pt>
                <c:pt idx="19">
                  <c:v>Greenwich</c:v>
                </c:pt>
                <c:pt idx="20">
                  <c:v>Hounslow</c:v>
                </c:pt>
                <c:pt idx="21">
                  <c:v>Barking &amp; Dagenham</c:v>
                </c:pt>
                <c:pt idx="22">
                  <c:v>Barnet</c:v>
                </c:pt>
                <c:pt idx="23">
                  <c:v>Kingston upon Thames</c:v>
                </c:pt>
                <c:pt idx="24">
                  <c:v>Enfield</c:v>
                </c:pt>
                <c:pt idx="25">
                  <c:v>Croydon</c:v>
                </c:pt>
                <c:pt idx="26">
                  <c:v>Harrow</c:v>
                </c:pt>
                <c:pt idx="27">
                  <c:v>Redbridge</c:v>
                </c:pt>
                <c:pt idx="28">
                  <c:v>Sutton</c:v>
                </c:pt>
                <c:pt idx="29">
                  <c:v>Bromley</c:v>
                </c:pt>
                <c:pt idx="30">
                  <c:v>Havering</c:v>
                </c:pt>
                <c:pt idx="31">
                  <c:v>Hillingdon</c:v>
                </c:pt>
                <c:pt idx="32">
                  <c:v>Bexley</c:v>
                </c:pt>
              </c:strCache>
            </c:strRef>
          </c:cat>
          <c:val>
            <c:numRef>
              <c:f>'Fig 2.10'!$F$37:$F$69</c:f>
              <c:numCache>
                <c:formatCode>0.0%</c:formatCode>
                <c:ptCount val="33"/>
                <c:pt idx="0">
                  <c:v>2.5999999999999999E-2</c:v>
                </c:pt>
                <c:pt idx="1">
                  <c:v>3.2000000000000001E-2</c:v>
                </c:pt>
                <c:pt idx="2">
                  <c:v>7.0000000000000007E-2</c:v>
                </c:pt>
                <c:pt idx="3">
                  <c:v>2.8000000000000001E-2</c:v>
                </c:pt>
                <c:pt idx="4">
                  <c:v>4.2999999999999997E-2</c:v>
                </c:pt>
                <c:pt idx="5">
                  <c:v>5.7000000000000002E-2</c:v>
                </c:pt>
                <c:pt idx="6">
                  <c:v>4.8000000000000001E-2</c:v>
                </c:pt>
                <c:pt idx="7">
                  <c:v>2.9000000000000001E-2</c:v>
                </c:pt>
                <c:pt idx="8">
                  <c:v>3.9E-2</c:v>
                </c:pt>
                <c:pt idx="9">
                  <c:v>4.7E-2</c:v>
                </c:pt>
                <c:pt idx="10">
                  <c:v>3.3000000000000002E-2</c:v>
                </c:pt>
                <c:pt idx="11">
                  <c:v>1.7000000000000001E-2</c:v>
                </c:pt>
                <c:pt idx="12">
                  <c:v>4.2000000000000003E-2</c:v>
                </c:pt>
                <c:pt idx="13">
                  <c:v>2.7E-2</c:v>
                </c:pt>
                <c:pt idx="14">
                  <c:v>2.9000000000000001E-2</c:v>
                </c:pt>
                <c:pt idx="15">
                  <c:v>1.6E-2</c:v>
                </c:pt>
                <c:pt idx="16">
                  <c:v>1.6E-2</c:v>
                </c:pt>
                <c:pt idx="17">
                  <c:v>6.2E-2</c:v>
                </c:pt>
                <c:pt idx="18">
                  <c:v>2.5999999999999999E-2</c:v>
                </c:pt>
                <c:pt idx="19">
                  <c:v>1.7000000000000001E-2</c:v>
                </c:pt>
                <c:pt idx="20">
                  <c:v>2.9000000000000001E-2</c:v>
                </c:pt>
                <c:pt idx="21">
                  <c:v>1.4E-2</c:v>
                </c:pt>
                <c:pt idx="22">
                  <c:v>0.01</c:v>
                </c:pt>
                <c:pt idx="23">
                  <c:v>2.9000000000000001E-2</c:v>
                </c:pt>
                <c:pt idx="24">
                  <c:v>1.6E-2</c:v>
                </c:pt>
                <c:pt idx="25">
                  <c:v>7.0000000000000001E-3</c:v>
                </c:pt>
                <c:pt idx="26">
                  <c:v>8.9999999999999993E-3</c:v>
                </c:pt>
                <c:pt idx="27">
                  <c:v>1.2E-2</c:v>
                </c:pt>
                <c:pt idx="28">
                  <c:v>1.7000000000000001E-2</c:v>
                </c:pt>
                <c:pt idx="29">
                  <c:v>1.2999999999999999E-2</c:v>
                </c:pt>
                <c:pt idx="30">
                  <c:v>1.0999999999999999E-2</c:v>
                </c:pt>
                <c:pt idx="31">
                  <c:v>1.0999999999999999E-2</c:v>
                </c:pt>
                <c:pt idx="32">
                  <c:v>8.9999999999999993E-3</c:v>
                </c:pt>
              </c:numCache>
            </c:numRef>
          </c:val>
          <c:extLst>
            <c:ext xmlns:c16="http://schemas.microsoft.com/office/drawing/2014/chart" uri="{C3380CC4-5D6E-409C-BE32-E72D297353CC}">
              <c16:uniqueId val="{00000002-A9FF-490D-AC7E-101018D7DFD8}"/>
            </c:ext>
          </c:extLst>
        </c:ser>
        <c:dLbls>
          <c:showLegendKey val="0"/>
          <c:showVal val="0"/>
          <c:showCatName val="0"/>
          <c:showSerName val="0"/>
          <c:showPercent val="0"/>
          <c:showBubbleSize val="0"/>
        </c:dLbls>
        <c:gapWidth val="150"/>
        <c:overlap val="100"/>
        <c:axId val="111932160"/>
        <c:axId val="111933696"/>
      </c:barChart>
      <c:catAx>
        <c:axId val="111932160"/>
        <c:scaling>
          <c:orientation val="minMax"/>
        </c:scaling>
        <c:delete val="0"/>
        <c:axPos val="b"/>
        <c:numFmt formatCode="General" sourceLinked="0"/>
        <c:majorTickMark val="out"/>
        <c:minorTickMark val="none"/>
        <c:tickLblPos val="nextTo"/>
        <c:txPr>
          <a:bodyPr/>
          <a:lstStyle/>
          <a:p>
            <a:pPr>
              <a:defRPr sz="1500"/>
            </a:pPr>
            <a:endParaRPr lang="en-US"/>
          </a:p>
        </c:txPr>
        <c:crossAx val="111933696"/>
        <c:crosses val="autoZero"/>
        <c:auto val="1"/>
        <c:lblAlgn val="ctr"/>
        <c:lblOffset val="100"/>
        <c:noMultiLvlLbl val="0"/>
      </c:catAx>
      <c:valAx>
        <c:axId val="111933696"/>
        <c:scaling>
          <c:orientation val="minMax"/>
          <c:max val="1"/>
        </c:scaling>
        <c:delete val="0"/>
        <c:axPos val="l"/>
        <c:majorGridlines>
          <c:spPr>
            <a:ln w="3175">
              <a:solidFill>
                <a:srgbClr val="9966FF"/>
              </a:solidFill>
              <a:prstDash val="dash"/>
            </a:ln>
          </c:spPr>
        </c:majorGridlines>
        <c:title>
          <c:tx>
            <c:rich>
              <a:bodyPr rot="-5400000" vert="horz"/>
              <a:lstStyle/>
              <a:p>
                <a:pPr>
                  <a:defRPr/>
                </a:pPr>
                <a:r>
                  <a:rPr lang="en-GB"/>
                  <a:t>Trip-based mode share</a:t>
                </a:r>
              </a:p>
            </c:rich>
          </c:tx>
          <c:layout>
            <c:manualLayout>
              <c:xMode val="edge"/>
              <c:yMode val="edge"/>
              <c:x val="0"/>
              <c:y val="0.1925390905084233"/>
            </c:manualLayout>
          </c:layout>
          <c:overlay val="0"/>
        </c:title>
        <c:numFmt formatCode="0%" sourceLinked="0"/>
        <c:majorTickMark val="out"/>
        <c:minorTickMark val="none"/>
        <c:tickLblPos val="nextTo"/>
        <c:crossAx val="111932160"/>
        <c:crosses val="autoZero"/>
        <c:crossBetween val="between"/>
      </c:valAx>
    </c:plotArea>
    <c:legend>
      <c:legendPos val="r"/>
      <c:layout>
        <c:manualLayout>
          <c:xMode val="edge"/>
          <c:yMode val="edge"/>
          <c:x val="0.39871630171100669"/>
          <c:y val="5.1817276758900438E-2"/>
          <c:w val="0.58490370382310197"/>
          <c:h val="2.3359744608726418E-2"/>
        </c:manualLayout>
      </c:layout>
      <c:overlay val="0"/>
      <c:txPr>
        <a:bodyPr/>
        <a:lstStyle/>
        <a:p>
          <a:pPr>
            <a:defRPr sz="1350"/>
          </a:pPr>
          <a:endParaRPr lang="en-US"/>
        </a:p>
      </c:txPr>
    </c:legend>
    <c:plotVisOnly val="1"/>
    <c:dispBlanksAs val="gap"/>
    <c:showDLblsOverMax val="0"/>
  </c:chart>
  <c:spPr>
    <a:ln>
      <a:noFill/>
    </a:ln>
  </c:spPr>
  <c:txPr>
    <a:bodyPr/>
    <a:lstStyle/>
    <a:p>
      <a:pPr>
        <a:defRPr sz="1600">
          <a:latin typeface="NJFont Book" panose="020B0503020304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3211489302399"/>
          <c:y val="2.7391312927989263E-2"/>
          <c:w val="0.81833488342780625"/>
          <c:h val="0.80508952033801817"/>
        </c:manualLayout>
      </c:layout>
      <c:barChart>
        <c:barDir val="col"/>
        <c:grouping val="percentStacked"/>
        <c:varyColors val="0"/>
        <c:ser>
          <c:idx val="0"/>
          <c:order val="0"/>
          <c:tx>
            <c:strRef>
              <c:f>'Fig 2.11'!$C$37</c:f>
              <c:strCache>
                <c:ptCount val="1"/>
                <c:pt idx="0">
                  <c:v>Rail</c:v>
                </c:pt>
              </c:strCache>
            </c:strRef>
          </c:tx>
          <c:spPr>
            <a:solidFill>
              <a:srgbClr val="7373CC"/>
            </a:solidFill>
            <a:ln>
              <a:solidFill>
                <a:sysClr val="windowText" lastClr="000000"/>
              </a:solidFill>
            </a:ln>
          </c:spPr>
          <c:invertIfNegative val="0"/>
          <c:cat>
            <c:strRef>
              <c:f>'Fig 2.11'!$D$36:$I$36</c:f>
              <c:strCache>
                <c:ptCount val="6"/>
                <c:pt idx="0">
                  <c:v>Early am</c:v>
                </c:pt>
                <c:pt idx="1">
                  <c:v>AM Peak</c:v>
                </c:pt>
                <c:pt idx="2">
                  <c:v>Inter peak</c:v>
                </c:pt>
                <c:pt idx="3">
                  <c:v>PM Peak</c:v>
                </c:pt>
                <c:pt idx="4">
                  <c:v>Evening</c:v>
                </c:pt>
                <c:pt idx="5">
                  <c:v>Night</c:v>
                </c:pt>
              </c:strCache>
            </c:strRef>
          </c:cat>
          <c:val>
            <c:numRef>
              <c:f>'Fig 2.11'!$D$37:$I$37</c:f>
              <c:numCache>
                <c:formatCode>0.0%</c:formatCode>
                <c:ptCount val="6"/>
                <c:pt idx="0">
                  <c:v>0.155</c:v>
                </c:pt>
                <c:pt idx="1">
                  <c:v>8.5000000000000006E-2</c:v>
                </c:pt>
                <c:pt idx="2">
                  <c:v>3.1E-2</c:v>
                </c:pt>
                <c:pt idx="3">
                  <c:v>8.4000000000000005E-2</c:v>
                </c:pt>
                <c:pt idx="4">
                  <c:v>5.5E-2</c:v>
                </c:pt>
                <c:pt idx="5">
                  <c:v>4.3999999999999997E-2</c:v>
                </c:pt>
              </c:numCache>
            </c:numRef>
          </c:val>
          <c:extLst>
            <c:ext xmlns:c16="http://schemas.microsoft.com/office/drawing/2014/chart" uri="{C3380CC4-5D6E-409C-BE32-E72D297353CC}">
              <c16:uniqueId val="{00000000-7DB0-4A43-B2D0-93EEF07B35D4}"/>
            </c:ext>
          </c:extLst>
        </c:ser>
        <c:ser>
          <c:idx val="1"/>
          <c:order val="1"/>
          <c:tx>
            <c:strRef>
              <c:f>'Fig 2.11'!$C$38</c:f>
              <c:strCache>
                <c:ptCount val="1"/>
                <c:pt idx="0">
                  <c:v>LU/DLR</c:v>
                </c:pt>
              </c:strCache>
            </c:strRef>
          </c:tx>
          <c:spPr>
            <a:solidFill>
              <a:srgbClr val="3333FF"/>
            </a:solidFill>
            <a:ln>
              <a:solidFill>
                <a:sysClr val="windowText" lastClr="000000"/>
              </a:solidFill>
            </a:ln>
          </c:spPr>
          <c:invertIfNegative val="0"/>
          <c:cat>
            <c:strRef>
              <c:f>'Fig 2.11'!$D$36:$I$36</c:f>
              <c:strCache>
                <c:ptCount val="6"/>
                <c:pt idx="0">
                  <c:v>Early am</c:v>
                </c:pt>
                <c:pt idx="1">
                  <c:v>AM Peak</c:v>
                </c:pt>
                <c:pt idx="2">
                  <c:v>Inter peak</c:v>
                </c:pt>
                <c:pt idx="3">
                  <c:v>PM Peak</c:v>
                </c:pt>
                <c:pt idx="4">
                  <c:v>Evening</c:v>
                </c:pt>
                <c:pt idx="5">
                  <c:v>Night</c:v>
                </c:pt>
              </c:strCache>
            </c:strRef>
          </c:cat>
          <c:val>
            <c:numRef>
              <c:f>'Fig 2.11'!$D$38:$I$38</c:f>
              <c:numCache>
                <c:formatCode>0.0%</c:formatCode>
                <c:ptCount val="6"/>
                <c:pt idx="0">
                  <c:v>0.17199999999999999</c:v>
                </c:pt>
                <c:pt idx="1">
                  <c:v>0.11899999999999999</c:v>
                </c:pt>
                <c:pt idx="2">
                  <c:v>5.5E-2</c:v>
                </c:pt>
                <c:pt idx="3">
                  <c:v>0.129</c:v>
                </c:pt>
                <c:pt idx="4">
                  <c:v>0.106</c:v>
                </c:pt>
                <c:pt idx="5">
                  <c:v>0.13100000000000001</c:v>
                </c:pt>
              </c:numCache>
            </c:numRef>
          </c:val>
          <c:extLst>
            <c:ext xmlns:c16="http://schemas.microsoft.com/office/drawing/2014/chart" uri="{C3380CC4-5D6E-409C-BE32-E72D297353CC}">
              <c16:uniqueId val="{00000001-7DB0-4A43-B2D0-93EEF07B35D4}"/>
            </c:ext>
          </c:extLst>
        </c:ser>
        <c:ser>
          <c:idx val="2"/>
          <c:order val="2"/>
          <c:tx>
            <c:strRef>
              <c:f>'Fig 2.11'!$C$39</c:f>
              <c:strCache>
                <c:ptCount val="1"/>
                <c:pt idx="0">
                  <c:v>Bus</c:v>
                </c:pt>
              </c:strCache>
            </c:strRef>
          </c:tx>
          <c:spPr>
            <a:solidFill>
              <a:srgbClr val="FF3535"/>
            </a:solidFill>
            <a:ln>
              <a:solidFill>
                <a:sysClr val="windowText" lastClr="000000"/>
              </a:solidFill>
            </a:ln>
          </c:spPr>
          <c:invertIfNegative val="0"/>
          <c:cat>
            <c:strRef>
              <c:f>'Fig 2.11'!$D$36:$I$36</c:f>
              <c:strCache>
                <c:ptCount val="6"/>
                <c:pt idx="0">
                  <c:v>Early am</c:v>
                </c:pt>
                <c:pt idx="1">
                  <c:v>AM Peak</c:v>
                </c:pt>
                <c:pt idx="2">
                  <c:v>Inter peak</c:v>
                </c:pt>
                <c:pt idx="3">
                  <c:v>PM Peak</c:v>
                </c:pt>
                <c:pt idx="4">
                  <c:v>Evening</c:v>
                </c:pt>
                <c:pt idx="5">
                  <c:v>Night</c:v>
                </c:pt>
              </c:strCache>
            </c:strRef>
          </c:cat>
          <c:val>
            <c:numRef>
              <c:f>'Fig 2.11'!$D$39:$I$39</c:f>
              <c:numCache>
                <c:formatCode>0.0%</c:formatCode>
                <c:ptCount val="6"/>
                <c:pt idx="0">
                  <c:v>0.158</c:v>
                </c:pt>
                <c:pt idx="1">
                  <c:v>0.13100000000000001</c:v>
                </c:pt>
                <c:pt idx="2">
                  <c:v>0.14399999999999999</c:v>
                </c:pt>
                <c:pt idx="3">
                  <c:v>0.11700000000000001</c:v>
                </c:pt>
                <c:pt idx="4">
                  <c:v>9.8000000000000004E-2</c:v>
                </c:pt>
                <c:pt idx="5">
                  <c:v>0.12</c:v>
                </c:pt>
              </c:numCache>
            </c:numRef>
          </c:val>
          <c:extLst>
            <c:ext xmlns:c16="http://schemas.microsoft.com/office/drawing/2014/chart" uri="{C3380CC4-5D6E-409C-BE32-E72D297353CC}">
              <c16:uniqueId val="{00000002-7DB0-4A43-B2D0-93EEF07B35D4}"/>
            </c:ext>
          </c:extLst>
        </c:ser>
        <c:ser>
          <c:idx val="3"/>
          <c:order val="3"/>
          <c:tx>
            <c:strRef>
              <c:f>'Fig 2.11'!$C$40</c:f>
              <c:strCache>
                <c:ptCount val="1"/>
                <c:pt idx="0">
                  <c:v>Taxi/other</c:v>
                </c:pt>
              </c:strCache>
            </c:strRef>
          </c:tx>
          <c:spPr>
            <a:solidFill>
              <a:srgbClr val="FF9696"/>
            </a:solidFill>
            <a:ln>
              <a:solidFill>
                <a:sysClr val="windowText" lastClr="000000"/>
              </a:solidFill>
            </a:ln>
          </c:spPr>
          <c:invertIfNegative val="0"/>
          <c:cat>
            <c:strRef>
              <c:f>'Fig 2.11'!$D$36:$I$36</c:f>
              <c:strCache>
                <c:ptCount val="6"/>
                <c:pt idx="0">
                  <c:v>Early am</c:v>
                </c:pt>
                <c:pt idx="1">
                  <c:v>AM Peak</c:v>
                </c:pt>
                <c:pt idx="2">
                  <c:v>Inter peak</c:v>
                </c:pt>
                <c:pt idx="3">
                  <c:v>PM Peak</c:v>
                </c:pt>
                <c:pt idx="4">
                  <c:v>Evening</c:v>
                </c:pt>
                <c:pt idx="5">
                  <c:v>Night</c:v>
                </c:pt>
              </c:strCache>
            </c:strRef>
          </c:cat>
          <c:val>
            <c:numRef>
              <c:f>'Fig 2.11'!$D$40:$I$40</c:f>
              <c:numCache>
                <c:formatCode>0.0%</c:formatCode>
                <c:ptCount val="6"/>
                <c:pt idx="0">
                  <c:v>7.0000000000000001E-3</c:v>
                </c:pt>
                <c:pt idx="1">
                  <c:v>5.0000000000000001E-3</c:v>
                </c:pt>
                <c:pt idx="2">
                  <c:v>8.9999999999999993E-3</c:v>
                </c:pt>
                <c:pt idx="3">
                  <c:v>1.2999999999999999E-2</c:v>
                </c:pt>
                <c:pt idx="4">
                  <c:v>3.3000000000000002E-2</c:v>
                </c:pt>
                <c:pt idx="5">
                  <c:v>0.121</c:v>
                </c:pt>
              </c:numCache>
            </c:numRef>
          </c:val>
          <c:extLst>
            <c:ext xmlns:c16="http://schemas.microsoft.com/office/drawing/2014/chart" uri="{C3380CC4-5D6E-409C-BE32-E72D297353CC}">
              <c16:uniqueId val="{00000003-7DB0-4A43-B2D0-93EEF07B35D4}"/>
            </c:ext>
          </c:extLst>
        </c:ser>
        <c:ser>
          <c:idx val="4"/>
          <c:order val="4"/>
          <c:tx>
            <c:strRef>
              <c:f>'Fig 2.11'!$C$41</c:f>
              <c:strCache>
                <c:ptCount val="1"/>
                <c:pt idx="0">
                  <c:v>Car driver</c:v>
                </c:pt>
              </c:strCache>
            </c:strRef>
          </c:tx>
          <c:spPr>
            <a:solidFill>
              <a:srgbClr val="FF9900"/>
            </a:solidFill>
            <a:ln>
              <a:solidFill>
                <a:sysClr val="windowText" lastClr="000000"/>
              </a:solidFill>
            </a:ln>
          </c:spPr>
          <c:invertIfNegative val="0"/>
          <c:cat>
            <c:strRef>
              <c:f>'Fig 2.11'!$D$36:$I$36</c:f>
              <c:strCache>
                <c:ptCount val="6"/>
                <c:pt idx="0">
                  <c:v>Early am</c:v>
                </c:pt>
                <c:pt idx="1">
                  <c:v>AM Peak</c:v>
                </c:pt>
                <c:pt idx="2">
                  <c:v>Inter peak</c:v>
                </c:pt>
                <c:pt idx="3">
                  <c:v>PM Peak</c:v>
                </c:pt>
                <c:pt idx="4">
                  <c:v>Evening</c:v>
                </c:pt>
                <c:pt idx="5">
                  <c:v>Night</c:v>
                </c:pt>
              </c:strCache>
            </c:strRef>
          </c:cat>
          <c:val>
            <c:numRef>
              <c:f>'Fig 2.11'!$D$41:$I$41</c:f>
              <c:numCache>
                <c:formatCode>0.0%</c:formatCode>
                <c:ptCount val="6"/>
                <c:pt idx="0">
                  <c:v>0.33200000000000002</c:v>
                </c:pt>
                <c:pt idx="1">
                  <c:v>0.22700000000000001</c:v>
                </c:pt>
                <c:pt idx="2">
                  <c:v>0.219</c:v>
                </c:pt>
                <c:pt idx="3">
                  <c:v>0.23200000000000001</c:v>
                </c:pt>
                <c:pt idx="4">
                  <c:v>0.246</c:v>
                </c:pt>
                <c:pt idx="5">
                  <c:v>0.21</c:v>
                </c:pt>
              </c:numCache>
            </c:numRef>
          </c:val>
          <c:extLst>
            <c:ext xmlns:c16="http://schemas.microsoft.com/office/drawing/2014/chart" uri="{C3380CC4-5D6E-409C-BE32-E72D297353CC}">
              <c16:uniqueId val="{00000004-7DB0-4A43-B2D0-93EEF07B35D4}"/>
            </c:ext>
          </c:extLst>
        </c:ser>
        <c:ser>
          <c:idx val="5"/>
          <c:order val="5"/>
          <c:tx>
            <c:strRef>
              <c:f>'Fig 2.11'!$C$42</c:f>
              <c:strCache>
                <c:ptCount val="1"/>
                <c:pt idx="0">
                  <c:v>Car passenger</c:v>
                </c:pt>
              </c:strCache>
            </c:strRef>
          </c:tx>
          <c:spPr>
            <a:solidFill>
              <a:srgbClr val="FFCC99"/>
            </a:solidFill>
            <a:ln>
              <a:solidFill>
                <a:sysClr val="windowText" lastClr="000000"/>
              </a:solidFill>
            </a:ln>
          </c:spPr>
          <c:invertIfNegative val="0"/>
          <c:cat>
            <c:strRef>
              <c:f>'Fig 2.11'!$D$36:$I$36</c:f>
              <c:strCache>
                <c:ptCount val="6"/>
                <c:pt idx="0">
                  <c:v>Early am</c:v>
                </c:pt>
                <c:pt idx="1">
                  <c:v>AM Peak</c:v>
                </c:pt>
                <c:pt idx="2">
                  <c:v>Inter peak</c:v>
                </c:pt>
                <c:pt idx="3">
                  <c:v>PM Peak</c:v>
                </c:pt>
                <c:pt idx="4">
                  <c:v>Evening</c:v>
                </c:pt>
                <c:pt idx="5">
                  <c:v>Night</c:v>
                </c:pt>
              </c:strCache>
            </c:strRef>
          </c:cat>
          <c:val>
            <c:numRef>
              <c:f>'Fig 2.11'!$D$42:$I$42</c:f>
              <c:numCache>
                <c:formatCode>0.0%</c:formatCode>
                <c:ptCount val="6"/>
                <c:pt idx="0">
                  <c:v>0.04</c:v>
                </c:pt>
                <c:pt idx="1">
                  <c:v>9.0999999999999998E-2</c:v>
                </c:pt>
                <c:pt idx="2">
                  <c:v>0.12</c:v>
                </c:pt>
                <c:pt idx="3">
                  <c:v>0.122</c:v>
                </c:pt>
                <c:pt idx="4">
                  <c:v>0.16800000000000001</c:v>
                </c:pt>
                <c:pt idx="5">
                  <c:v>0.11799999999999999</c:v>
                </c:pt>
              </c:numCache>
            </c:numRef>
          </c:val>
          <c:extLst>
            <c:ext xmlns:c16="http://schemas.microsoft.com/office/drawing/2014/chart" uri="{C3380CC4-5D6E-409C-BE32-E72D297353CC}">
              <c16:uniqueId val="{00000005-7DB0-4A43-B2D0-93EEF07B35D4}"/>
            </c:ext>
          </c:extLst>
        </c:ser>
        <c:ser>
          <c:idx val="6"/>
          <c:order val="6"/>
          <c:tx>
            <c:strRef>
              <c:f>'Fig 2.11'!$C$43</c:f>
              <c:strCache>
                <c:ptCount val="1"/>
                <c:pt idx="0">
                  <c:v>Motorcycle</c:v>
                </c:pt>
              </c:strCache>
            </c:strRef>
          </c:tx>
          <c:spPr>
            <a:solidFill>
              <a:srgbClr val="FFCCCC"/>
            </a:solidFill>
            <a:ln>
              <a:solidFill>
                <a:sysClr val="windowText" lastClr="000000"/>
              </a:solidFill>
            </a:ln>
          </c:spPr>
          <c:invertIfNegative val="0"/>
          <c:cat>
            <c:strRef>
              <c:f>'Fig 2.11'!$D$36:$I$36</c:f>
              <c:strCache>
                <c:ptCount val="6"/>
                <c:pt idx="0">
                  <c:v>Early am</c:v>
                </c:pt>
                <c:pt idx="1">
                  <c:v>AM Peak</c:v>
                </c:pt>
                <c:pt idx="2">
                  <c:v>Inter peak</c:v>
                </c:pt>
                <c:pt idx="3">
                  <c:v>PM Peak</c:v>
                </c:pt>
                <c:pt idx="4">
                  <c:v>Evening</c:v>
                </c:pt>
                <c:pt idx="5">
                  <c:v>Night</c:v>
                </c:pt>
              </c:strCache>
            </c:strRef>
          </c:cat>
          <c:val>
            <c:numRef>
              <c:f>'Fig 2.11'!$D$43:$I$43</c:f>
              <c:numCache>
                <c:formatCode>0.0%</c:formatCode>
                <c:ptCount val="6"/>
                <c:pt idx="0">
                  <c:v>1.2E-2</c:v>
                </c:pt>
                <c:pt idx="1">
                  <c:v>4.0000000000000001E-3</c:v>
                </c:pt>
                <c:pt idx="2">
                  <c:v>2E-3</c:v>
                </c:pt>
                <c:pt idx="3">
                  <c:v>5.0000000000000001E-3</c:v>
                </c:pt>
                <c:pt idx="4">
                  <c:v>3.0000000000000001E-3</c:v>
                </c:pt>
                <c:pt idx="5">
                  <c:v>4.0000000000000001E-3</c:v>
                </c:pt>
              </c:numCache>
            </c:numRef>
          </c:val>
          <c:extLst>
            <c:ext xmlns:c16="http://schemas.microsoft.com/office/drawing/2014/chart" uri="{C3380CC4-5D6E-409C-BE32-E72D297353CC}">
              <c16:uniqueId val="{00000006-7DB0-4A43-B2D0-93EEF07B35D4}"/>
            </c:ext>
          </c:extLst>
        </c:ser>
        <c:ser>
          <c:idx val="7"/>
          <c:order val="7"/>
          <c:tx>
            <c:strRef>
              <c:f>'Fig 2.11'!$C$44</c:f>
              <c:strCache>
                <c:ptCount val="1"/>
                <c:pt idx="0">
                  <c:v>Cycle</c:v>
                </c:pt>
              </c:strCache>
            </c:strRef>
          </c:tx>
          <c:spPr>
            <a:solidFill>
              <a:srgbClr val="33CC33"/>
            </a:solidFill>
            <a:ln>
              <a:solidFill>
                <a:sysClr val="windowText" lastClr="000000"/>
              </a:solidFill>
            </a:ln>
          </c:spPr>
          <c:invertIfNegative val="0"/>
          <c:cat>
            <c:strRef>
              <c:f>'Fig 2.11'!$D$36:$I$36</c:f>
              <c:strCache>
                <c:ptCount val="6"/>
                <c:pt idx="0">
                  <c:v>Early am</c:v>
                </c:pt>
                <c:pt idx="1">
                  <c:v>AM Peak</c:v>
                </c:pt>
                <c:pt idx="2">
                  <c:v>Inter peak</c:v>
                </c:pt>
                <c:pt idx="3">
                  <c:v>PM Peak</c:v>
                </c:pt>
                <c:pt idx="4">
                  <c:v>Evening</c:v>
                </c:pt>
                <c:pt idx="5">
                  <c:v>Night</c:v>
                </c:pt>
              </c:strCache>
            </c:strRef>
          </c:cat>
          <c:val>
            <c:numRef>
              <c:f>'Fig 2.11'!$D$44:$I$44</c:f>
              <c:numCache>
                <c:formatCode>0.0%</c:formatCode>
                <c:ptCount val="6"/>
                <c:pt idx="0">
                  <c:v>1.9E-2</c:v>
                </c:pt>
                <c:pt idx="1">
                  <c:v>3.3000000000000002E-2</c:v>
                </c:pt>
                <c:pt idx="2">
                  <c:v>0.02</c:v>
                </c:pt>
                <c:pt idx="3">
                  <c:v>2.5999999999999999E-2</c:v>
                </c:pt>
                <c:pt idx="4">
                  <c:v>3.1E-2</c:v>
                </c:pt>
                <c:pt idx="5">
                  <c:v>2.4E-2</c:v>
                </c:pt>
              </c:numCache>
            </c:numRef>
          </c:val>
          <c:extLst>
            <c:ext xmlns:c16="http://schemas.microsoft.com/office/drawing/2014/chart" uri="{C3380CC4-5D6E-409C-BE32-E72D297353CC}">
              <c16:uniqueId val="{00000007-7DB0-4A43-B2D0-93EEF07B35D4}"/>
            </c:ext>
          </c:extLst>
        </c:ser>
        <c:ser>
          <c:idx val="8"/>
          <c:order val="8"/>
          <c:tx>
            <c:strRef>
              <c:f>'Fig 2.11'!$C$45</c:f>
              <c:strCache>
                <c:ptCount val="1"/>
                <c:pt idx="0">
                  <c:v>Walk</c:v>
                </c:pt>
              </c:strCache>
            </c:strRef>
          </c:tx>
          <c:spPr>
            <a:solidFill>
              <a:srgbClr val="CCFFCC"/>
            </a:solidFill>
            <a:ln>
              <a:solidFill>
                <a:sysClr val="windowText" lastClr="000000"/>
              </a:solidFill>
            </a:ln>
          </c:spPr>
          <c:invertIfNegative val="0"/>
          <c:cat>
            <c:strRef>
              <c:f>'Fig 2.11'!$D$36:$I$36</c:f>
              <c:strCache>
                <c:ptCount val="6"/>
                <c:pt idx="0">
                  <c:v>Early am</c:v>
                </c:pt>
                <c:pt idx="1">
                  <c:v>AM Peak</c:v>
                </c:pt>
                <c:pt idx="2">
                  <c:v>Inter peak</c:v>
                </c:pt>
                <c:pt idx="3">
                  <c:v>PM Peak</c:v>
                </c:pt>
                <c:pt idx="4">
                  <c:v>Evening</c:v>
                </c:pt>
                <c:pt idx="5">
                  <c:v>Night</c:v>
                </c:pt>
              </c:strCache>
            </c:strRef>
          </c:cat>
          <c:val>
            <c:numRef>
              <c:f>'Fig 2.11'!$D$45:$I$45</c:f>
              <c:numCache>
                <c:formatCode>0.0%</c:formatCode>
                <c:ptCount val="6"/>
                <c:pt idx="0">
                  <c:v>0.105</c:v>
                </c:pt>
                <c:pt idx="1">
                  <c:v>0.30399999999999999</c:v>
                </c:pt>
                <c:pt idx="2">
                  <c:v>0.4</c:v>
                </c:pt>
                <c:pt idx="3">
                  <c:v>0.27200000000000002</c:v>
                </c:pt>
                <c:pt idx="4">
                  <c:v>0.26100000000000001</c:v>
                </c:pt>
                <c:pt idx="5">
                  <c:v>0.22800000000000001</c:v>
                </c:pt>
              </c:numCache>
            </c:numRef>
          </c:val>
          <c:extLst>
            <c:ext xmlns:c16="http://schemas.microsoft.com/office/drawing/2014/chart" uri="{C3380CC4-5D6E-409C-BE32-E72D297353CC}">
              <c16:uniqueId val="{00000008-7DB0-4A43-B2D0-93EEF07B35D4}"/>
            </c:ext>
          </c:extLst>
        </c:ser>
        <c:dLbls>
          <c:showLegendKey val="0"/>
          <c:showVal val="0"/>
          <c:showCatName val="0"/>
          <c:showSerName val="0"/>
          <c:showPercent val="0"/>
          <c:showBubbleSize val="0"/>
        </c:dLbls>
        <c:gapWidth val="150"/>
        <c:overlap val="100"/>
        <c:axId val="125687296"/>
        <c:axId val="125688832"/>
      </c:barChart>
      <c:catAx>
        <c:axId val="125687296"/>
        <c:scaling>
          <c:orientation val="minMax"/>
        </c:scaling>
        <c:delete val="0"/>
        <c:axPos val="b"/>
        <c:numFmt formatCode="General" sourceLinked="1"/>
        <c:majorTickMark val="out"/>
        <c:minorTickMark val="none"/>
        <c:tickLblPos val="nextTo"/>
        <c:txPr>
          <a:bodyPr/>
          <a:lstStyle/>
          <a:p>
            <a:pPr>
              <a:defRPr sz="1200">
                <a:latin typeface="NJFont Book" pitchFamily="34" charset="0"/>
              </a:defRPr>
            </a:pPr>
            <a:endParaRPr lang="en-US"/>
          </a:p>
        </c:txPr>
        <c:crossAx val="125688832"/>
        <c:crosses val="autoZero"/>
        <c:auto val="1"/>
        <c:lblAlgn val="ctr"/>
        <c:lblOffset val="100"/>
        <c:noMultiLvlLbl val="0"/>
      </c:catAx>
      <c:valAx>
        <c:axId val="125688832"/>
        <c:scaling>
          <c:orientation val="minMax"/>
        </c:scaling>
        <c:delete val="0"/>
        <c:axPos val="l"/>
        <c:majorGridlines>
          <c:spPr>
            <a:ln w="3175">
              <a:solidFill>
                <a:srgbClr val="9999FF"/>
              </a:solidFill>
              <a:prstDash val="dash"/>
            </a:ln>
          </c:spPr>
        </c:majorGridlines>
        <c:title>
          <c:tx>
            <c:rich>
              <a:bodyPr rot="-5400000" vert="horz"/>
              <a:lstStyle/>
              <a:p>
                <a:pPr>
                  <a:defRPr/>
                </a:pPr>
                <a:r>
                  <a:rPr lang="en-GB" sz="1400">
                    <a:latin typeface="NJFont Book" pitchFamily="34" charset="0"/>
                  </a:rPr>
                  <a:t>Mode share</a:t>
                </a:r>
              </a:p>
            </c:rich>
          </c:tx>
          <c:layout>
            <c:manualLayout>
              <c:xMode val="edge"/>
              <c:yMode val="edge"/>
              <c:x val="6.1504508833891837E-2"/>
              <c:y val="0.28134357975249846"/>
            </c:manualLayout>
          </c:layout>
          <c:overlay val="0"/>
        </c:title>
        <c:numFmt formatCode="0%" sourceLinked="0"/>
        <c:majorTickMark val="out"/>
        <c:minorTickMark val="none"/>
        <c:tickLblPos val="nextTo"/>
        <c:txPr>
          <a:bodyPr/>
          <a:lstStyle/>
          <a:p>
            <a:pPr>
              <a:defRPr sz="1400">
                <a:latin typeface="NJFont Book" pitchFamily="34" charset="0"/>
              </a:defRPr>
            </a:pPr>
            <a:endParaRPr lang="en-US"/>
          </a:p>
        </c:txPr>
        <c:crossAx val="125687296"/>
        <c:crosses val="autoZero"/>
        <c:crossBetween val="between"/>
      </c:valAx>
    </c:plotArea>
    <c:legend>
      <c:legendPos val="b"/>
      <c:layout>
        <c:manualLayout>
          <c:xMode val="edge"/>
          <c:yMode val="edge"/>
          <c:x val="0.15988507411040873"/>
          <c:y val="0.9195652141680517"/>
          <c:w val="0.80900163111243373"/>
          <c:h val="4.1365576374257564E-2"/>
        </c:manualLayout>
      </c:layout>
      <c:overlay val="0"/>
      <c:txPr>
        <a:bodyPr/>
        <a:lstStyle/>
        <a:p>
          <a:pPr>
            <a:defRPr sz="1200">
              <a:latin typeface="NJFont Book"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114866710825139"/>
          <c:y val="2.7391312927989263E-2"/>
          <c:w val="0.77501561735070612"/>
          <c:h val="0.79994530203768943"/>
        </c:manualLayout>
      </c:layout>
      <c:barChart>
        <c:barDir val="col"/>
        <c:grouping val="percentStacked"/>
        <c:varyColors val="0"/>
        <c:ser>
          <c:idx val="0"/>
          <c:order val="0"/>
          <c:tx>
            <c:strRef>
              <c:f>'Fig 2.12'!$C$37</c:f>
              <c:strCache>
                <c:ptCount val="1"/>
                <c:pt idx="0">
                  <c:v>Usual workplace</c:v>
                </c:pt>
              </c:strCache>
            </c:strRef>
          </c:tx>
          <c:spPr>
            <a:solidFill>
              <a:srgbClr val="7373CC"/>
            </a:solidFill>
            <a:ln>
              <a:solidFill>
                <a:sysClr val="windowText" lastClr="000000"/>
              </a:solidFill>
            </a:ln>
          </c:spPr>
          <c:invertIfNegative val="0"/>
          <c:cat>
            <c:strRef>
              <c:f>'Fig 2.12'!$D$36:$E$36</c:f>
              <c:strCache>
                <c:ptCount val="2"/>
                <c:pt idx="0">
                  <c:v>Night (22:00 to 03:59)</c:v>
                </c:pt>
                <c:pt idx="1">
                  <c:v>Other time periods (04:00 to 21:59)</c:v>
                </c:pt>
              </c:strCache>
            </c:strRef>
          </c:cat>
          <c:val>
            <c:numRef>
              <c:f>'Fig 2.12'!$D$37:$E$37</c:f>
              <c:numCache>
                <c:formatCode>0%</c:formatCode>
                <c:ptCount val="2"/>
                <c:pt idx="0">
                  <c:v>0.1744</c:v>
                </c:pt>
                <c:pt idx="1">
                  <c:v>0.17499999999999999</c:v>
                </c:pt>
              </c:numCache>
            </c:numRef>
          </c:val>
          <c:extLst>
            <c:ext xmlns:c16="http://schemas.microsoft.com/office/drawing/2014/chart" uri="{C3380CC4-5D6E-409C-BE32-E72D297353CC}">
              <c16:uniqueId val="{00000000-0AF3-44A7-9844-56A89CA22C7C}"/>
            </c:ext>
          </c:extLst>
        </c:ser>
        <c:ser>
          <c:idx val="1"/>
          <c:order val="1"/>
          <c:tx>
            <c:strRef>
              <c:f>'Fig 2.12'!$C$38</c:f>
              <c:strCache>
                <c:ptCount val="1"/>
                <c:pt idx="0">
                  <c:v>Other work related</c:v>
                </c:pt>
              </c:strCache>
            </c:strRef>
          </c:tx>
          <c:spPr>
            <a:solidFill>
              <a:srgbClr val="3333FF"/>
            </a:solidFill>
            <a:ln>
              <a:solidFill>
                <a:sysClr val="windowText" lastClr="000000"/>
              </a:solidFill>
            </a:ln>
          </c:spPr>
          <c:invertIfNegative val="0"/>
          <c:cat>
            <c:strRef>
              <c:f>'Fig 2.12'!$D$36:$E$36</c:f>
              <c:strCache>
                <c:ptCount val="2"/>
                <c:pt idx="0">
                  <c:v>Night (22:00 to 03:59)</c:v>
                </c:pt>
                <c:pt idx="1">
                  <c:v>Other time periods (04:00 to 21:59)</c:v>
                </c:pt>
              </c:strCache>
            </c:strRef>
          </c:cat>
          <c:val>
            <c:numRef>
              <c:f>'Fig 2.12'!$D$38:$E$38</c:f>
              <c:numCache>
                <c:formatCode>0%</c:formatCode>
                <c:ptCount val="2"/>
                <c:pt idx="0">
                  <c:v>4.2099999999999999E-2</c:v>
                </c:pt>
                <c:pt idx="1">
                  <c:v>7.3899999999999993E-2</c:v>
                </c:pt>
              </c:numCache>
            </c:numRef>
          </c:val>
          <c:extLst>
            <c:ext xmlns:c16="http://schemas.microsoft.com/office/drawing/2014/chart" uri="{C3380CC4-5D6E-409C-BE32-E72D297353CC}">
              <c16:uniqueId val="{00000001-0AF3-44A7-9844-56A89CA22C7C}"/>
            </c:ext>
          </c:extLst>
        </c:ser>
        <c:ser>
          <c:idx val="2"/>
          <c:order val="2"/>
          <c:tx>
            <c:strRef>
              <c:f>'Fig 2.12'!$C$39</c:f>
              <c:strCache>
                <c:ptCount val="1"/>
                <c:pt idx="0">
                  <c:v>Education</c:v>
                </c:pt>
              </c:strCache>
            </c:strRef>
          </c:tx>
          <c:spPr>
            <a:solidFill>
              <a:srgbClr val="FF3535"/>
            </a:solidFill>
            <a:ln>
              <a:solidFill>
                <a:sysClr val="windowText" lastClr="000000"/>
              </a:solidFill>
            </a:ln>
          </c:spPr>
          <c:invertIfNegative val="0"/>
          <c:cat>
            <c:strRef>
              <c:f>'Fig 2.12'!$D$36:$E$36</c:f>
              <c:strCache>
                <c:ptCount val="2"/>
                <c:pt idx="0">
                  <c:v>Night (22:00 to 03:59)</c:v>
                </c:pt>
                <c:pt idx="1">
                  <c:v>Other time periods (04:00 to 21:59)</c:v>
                </c:pt>
              </c:strCache>
            </c:strRef>
          </c:cat>
          <c:val>
            <c:numRef>
              <c:f>'Fig 2.12'!$D$39:$E$39</c:f>
              <c:numCache>
                <c:formatCode>0%</c:formatCode>
                <c:ptCount val="2"/>
                <c:pt idx="0">
                  <c:v>1.49E-2</c:v>
                </c:pt>
                <c:pt idx="1">
                  <c:v>8.72E-2</c:v>
                </c:pt>
              </c:numCache>
            </c:numRef>
          </c:val>
          <c:extLst>
            <c:ext xmlns:c16="http://schemas.microsoft.com/office/drawing/2014/chart" uri="{C3380CC4-5D6E-409C-BE32-E72D297353CC}">
              <c16:uniqueId val="{00000002-0AF3-44A7-9844-56A89CA22C7C}"/>
            </c:ext>
          </c:extLst>
        </c:ser>
        <c:ser>
          <c:idx val="3"/>
          <c:order val="3"/>
          <c:tx>
            <c:strRef>
              <c:f>'Fig 2.12'!$C$40</c:f>
              <c:strCache>
                <c:ptCount val="1"/>
                <c:pt idx="0">
                  <c:v>Shopping and personal business</c:v>
                </c:pt>
              </c:strCache>
            </c:strRef>
          </c:tx>
          <c:spPr>
            <a:solidFill>
              <a:srgbClr val="FF9696"/>
            </a:solidFill>
            <a:ln>
              <a:solidFill>
                <a:sysClr val="windowText" lastClr="000000"/>
              </a:solidFill>
            </a:ln>
          </c:spPr>
          <c:invertIfNegative val="0"/>
          <c:cat>
            <c:strRef>
              <c:f>'Fig 2.12'!$D$36:$E$36</c:f>
              <c:strCache>
                <c:ptCount val="2"/>
                <c:pt idx="0">
                  <c:v>Night (22:00 to 03:59)</c:v>
                </c:pt>
                <c:pt idx="1">
                  <c:v>Other time periods (04:00 to 21:59)</c:v>
                </c:pt>
              </c:strCache>
            </c:strRef>
          </c:cat>
          <c:val>
            <c:numRef>
              <c:f>'Fig 2.12'!$D$40:$E$40</c:f>
              <c:numCache>
                <c:formatCode>0%</c:formatCode>
                <c:ptCount val="2"/>
                <c:pt idx="0">
                  <c:v>3.6400000000000002E-2</c:v>
                </c:pt>
                <c:pt idx="1">
                  <c:v>0.23810000000000001</c:v>
                </c:pt>
              </c:numCache>
            </c:numRef>
          </c:val>
          <c:extLst>
            <c:ext xmlns:c16="http://schemas.microsoft.com/office/drawing/2014/chart" uri="{C3380CC4-5D6E-409C-BE32-E72D297353CC}">
              <c16:uniqueId val="{00000003-0AF3-44A7-9844-56A89CA22C7C}"/>
            </c:ext>
          </c:extLst>
        </c:ser>
        <c:ser>
          <c:idx val="4"/>
          <c:order val="4"/>
          <c:tx>
            <c:strRef>
              <c:f>'Fig 2.12'!$C$41</c:f>
              <c:strCache>
                <c:ptCount val="1"/>
                <c:pt idx="0">
                  <c:v>Leisure</c:v>
                </c:pt>
              </c:strCache>
            </c:strRef>
          </c:tx>
          <c:spPr>
            <a:solidFill>
              <a:srgbClr val="FF9900"/>
            </a:solidFill>
            <a:ln>
              <a:solidFill>
                <a:sysClr val="windowText" lastClr="000000"/>
              </a:solidFill>
            </a:ln>
          </c:spPr>
          <c:invertIfNegative val="0"/>
          <c:cat>
            <c:strRef>
              <c:f>'Fig 2.12'!$D$36:$E$36</c:f>
              <c:strCache>
                <c:ptCount val="2"/>
                <c:pt idx="0">
                  <c:v>Night (22:00 to 03:59)</c:v>
                </c:pt>
                <c:pt idx="1">
                  <c:v>Other time periods (04:00 to 21:59)</c:v>
                </c:pt>
              </c:strCache>
            </c:strRef>
          </c:cat>
          <c:val>
            <c:numRef>
              <c:f>'Fig 2.12'!$D$41:$E$41</c:f>
              <c:numCache>
                <c:formatCode>0%</c:formatCode>
                <c:ptCount val="2"/>
                <c:pt idx="0">
                  <c:v>0.64410000000000001</c:v>
                </c:pt>
                <c:pt idx="1">
                  <c:v>0.26329999999999998</c:v>
                </c:pt>
              </c:numCache>
            </c:numRef>
          </c:val>
          <c:extLst>
            <c:ext xmlns:c16="http://schemas.microsoft.com/office/drawing/2014/chart" uri="{C3380CC4-5D6E-409C-BE32-E72D297353CC}">
              <c16:uniqueId val="{00000004-0AF3-44A7-9844-56A89CA22C7C}"/>
            </c:ext>
          </c:extLst>
        </c:ser>
        <c:ser>
          <c:idx val="5"/>
          <c:order val="5"/>
          <c:tx>
            <c:strRef>
              <c:f>'Fig 2.12'!$C$42</c:f>
              <c:strCache>
                <c:ptCount val="1"/>
                <c:pt idx="0">
                  <c:v>Other</c:v>
                </c:pt>
              </c:strCache>
            </c:strRef>
          </c:tx>
          <c:spPr>
            <a:solidFill>
              <a:srgbClr val="FFCC99"/>
            </a:solidFill>
            <a:ln>
              <a:solidFill>
                <a:sysClr val="windowText" lastClr="000000"/>
              </a:solidFill>
            </a:ln>
          </c:spPr>
          <c:invertIfNegative val="0"/>
          <c:cat>
            <c:strRef>
              <c:f>'Fig 2.12'!$D$36:$E$36</c:f>
              <c:strCache>
                <c:ptCount val="2"/>
                <c:pt idx="0">
                  <c:v>Night (22:00 to 03:59)</c:v>
                </c:pt>
                <c:pt idx="1">
                  <c:v>Other time periods (04:00 to 21:59)</c:v>
                </c:pt>
              </c:strCache>
            </c:strRef>
          </c:cat>
          <c:val>
            <c:numRef>
              <c:f>'Fig 2.12'!$D$42:$E$42</c:f>
              <c:numCache>
                <c:formatCode>0%</c:formatCode>
                <c:ptCount val="2"/>
                <c:pt idx="0">
                  <c:v>8.7999999999999995E-2</c:v>
                </c:pt>
                <c:pt idx="1">
                  <c:v>0.16239999999999999</c:v>
                </c:pt>
              </c:numCache>
            </c:numRef>
          </c:val>
          <c:extLst>
            <c:ext xmlns:c16="http://schemas.microsoft.com/office/drawing/2014/chart" uri="{C3380CC4-5D6E-409C-BE32-E72D297353CC}">
              <c16:uniqueId val="{00000005-0AF3-44A7-9844-56A89CA22C7C}"/>
            </c:ext>
          </c:extLst>
        </c:ser>
        <c:dLbls>
          <c:showLegendKey val="0"/>
          <c:showVal val="0"/>
          <c:showCatName val="0"/>
          <c:showSerName val="0"/>
          <c:showPercent val="0"/>
          <c:showBubbleSize val="0"/>
        </c:dLbls>
        <c:gapWidth val="150"/>
        <c:overlap val="100"/>
        <c:axId val="125853056"/>
        <c:axId val="125867136"/>
      </c:barChart>
      <c:catAx>
        <c:axId val="125853056"/>
        <c:scaling>
          <c:orientation val="minMax"/>
        </c:scaling>
        <c:delete val="0"/>
        <c:axPos val="b"/>
        <c:numFmt formatCode="General" sourceLinked="0"/>
        <c:majorTickMark val="out"/>
        <c:minorTickMark val="none"/>
        <c:tickLblPos val="nextTo"/>
        <c:txPr>
          <a:bodyPr/>
          <a:lstStyle/>
          <a:p>
            <a:pPr>
              <a:defRPr sz="1400">
                <a:latin typeface="NJFont Book" pitchFamily="34" charset="0"/>
              </a:defRPr>
            </a:pPr>
            <a:endParaRPr lang="en-US"/>
          </a:p>
        </c:txPr>
        <c:crossAx val="125867136"/>
        <c:crosses val="autoZero"/>
        <c:auto val="1"/>
        <c:lblAlgn val="ctr"/>
        <c:lblOffset val="100"/>
        <c:noMultiLvlLbl val="0"/>
      </c:catAx>
      <c:valAx>
        <c:axId val="125867136"/>
        <c:scaling>
          <c:orientation val="minMax"/>
        </c:scaling>
        <c:delete val="0"/>
        <c:axPos val="l"/>
        <c:majorGridlines>
          <c:spPr>
            <a:ln w="3175">
              <a:solidFill>
                <a:srgbClr val="9999FF"/>
              </a:solidFill>
              <a:prstDash val="dash"/>
            </a:ln>
          </c:spPr>
        </c:majorGridlines>
        <c:title>
          <c:tx>
            <c:rich>
              <a:bodyPr rot="-5400000" vert="horz"/>
              <a:lstStyle/>
              <a:p>
                <a:pPr>
                  <a:defRPr/>
                </a:pPr>
                <a:r>
                  <a:rPr lang="en-GB" sz="1600">
                    <a:latin typeface="NJFont Book" pitchFamily="34" charset="0"/>
                  </a:rPr>
                  <a:t>Purpose share</a:t>
                </a:r>
              </a:p>
            </c:rich>
          </c:tx>
          <c:layout>
            <c:manualLayout>
              <c:xMode val="edge"/>
              <c:yMode val="edge"/>
              <c:x val="1.0929770445480278E-2"/>
              <c:y val="0.37549478724004692"/>
            </c:manualLayout>
          </c:layout>
          <c:overlay val="0"/>
        </c:title>
        <c:numFmt formatCode="0%" sourceLinked="0"/>
        <c:majorTickMark val="out"/>
        <c:minorTickMark val="none"/>
        <c:tickLblPos val="nextTo"/>
        <c:txPr>
          <a:bodyPr/>
          <a:lstStyle/>
          <a:p>
            <a:pPr>
              <a:defRPr sz="1400">
                <a:latin typeface="NJFont Book" pitchFamily="34" charset="0"/>
              </a:defRPr>
            </a:pPr>
            <a:endParaRPr lang="en-US"/>
          </a:p>
        </c:txPr>
        <c:crossAx val="125853056"/>
        <c:crosses val="autoZero"/>
        <c:crossBetween val="between"/>
      </c:valAx>
    </c:plotArea>
    <c:legend>
      <c:legendPos val="b"/>
      <c:layout>
        <c:manualLayout>
          <c:xMode val="edge"/>
          <c:yMode val="edge"/>
          <c:x val="5.9445533774803383E-2"/>
          <c:y val="0.87855547292014013"/>
          <c:w val="0.8726481796649912"/>
          <c:h val="0.10805250786894893"/>
        </c:manualLayout>
      </c:layout>
      <c:overlay val="0"/>
      <c:txPr>
        <a:bodyPr/>
        <a:lstStyle/>
        <a:p>
          <a:pPr>
            <a:defRPr sz="1400">
              <a:latin typeface="NJFont Book"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40178676135941"/>
          <c:y val="2.7391312927989263E-2"/>
          <c:w val="0.82864899439854445"/>
          <c:h val="0.87314052754716609"/>
        </c:manualLayout>
      </c:layout>
      <c:barChart>
        <c:barDir val="col"/>
        <c:grouping val="percentStacked"/>
        <c:varyColors val="0"/>
        <c:ser>
          <c:idx val="0"/>
          <c:order val="0"/>
          <c:tx>
            <c:strRef>
              <c:f>'Fig 2.13'!$C$36</c:f>
              <c:strCache>
                <c:ptCount val="1"/>
                <c:pt idx="0">
                  <c:v>Male</c:v>
                </c:pt>
              </c:strCache>
            </c:strRef>
          </c:tx>
          <c:spPr>
            <a:solidFill>
              <a:srgbClr val="7373CC"/>
            </a:solidFill>
            <a:ln>
              <a:solidFill>
                <a:sysClr val="windowText" lastClr="000000"/>
              </a:solidFill>
            </a:ln>
          </c:spPr>
          <c:invertIfNegative val="0"/>
          <c:cat>
            <c:strRef>
              <c:f>'Fig 2.13'!$D$35:$E$35</c:f>
              <c:strCache>
                <c:ptCount val="2"/>
                <c:pt idx="0">
                  <c:v>Night (22:00 to 03:59)</c:v>
                </c:pt>
                <c:pt idx="1">
                  <c:v>Other time periods (04:00 to 21:59)</c:v>
                </c:pt>
              </c:strCache>
            </c:strRef>
          </c:cat>
          <c:val>
            <c:numRef>
              <c:f>'Fig 2.13'!$D$36:$E$36</c:f>
              <c:numCache>
                <c:formatCode>0%</c:formatCode>
                <c:ptCount val="2"/>
                <c:pt idx="0">
                  <c:v>0.59060000000000001</c:v>
                </c:pt>
                <c:pt idx="1">
                  <c:v>0.48259999999999997</c:v>
                </c:pt>
              </c:numCache>
            </c:numRef>
          </c:val>
          <c:extLst>
            <c:ext xmlns:c16="http://schemas.microsoft.com/office/drawing/2014/chart" uri="{C3380CC4-5D6E-409C-BE32-E72D297353CC}">
              <c16:uniqueId val="{00000000-E455-43E9-AC8C-3BE0B7ABBC7C}"/>
            </c:ext>
          </c:extLst>
        </c:ser>
        <c:ser>
          <c:idx val="1"/>
          <c:order val="1"/>
          <c:tx>
            <c:strRef>
              <c:f>'Fig 2.13'!$C$37</c:f>
              <c:strCache>
                <c:ptCount val="1"/>
                <c:pt idx="0">
                  <c:v>Female</c:v>
                </c:pt>
              </c:strCache>
            </c:strRef>
          </c:tx>
          <c:spPr>
            <a:solidFill>
              <a:srgbClr val="3333FF"/>
            </a:solidFill>
            <a:ln>
              <a:solidFill>
                <a:sysClr val="windowText" lastClr="000000"/>
              </a:solidFill>
            </a:ln>
          </c:spPr>
          <c:invertIfNegative val="0"/>
          <c:cat>
            <c:strRef>
              <c:f>'Fig 2.13'!$D$35:$E$35</c:f>
              <c:strCache>
                <c:ptCount val="2"/>
                <c:pt idx="0">
                  <c:v>Night (22:00 to 03:59)</c:v>
                </c:pt>
                <c:pt idx="1">
                  <c:v>Other time periods (04:00 to 21:59)</c:v>
                </c:pt>
              </c:strCache>
            </c:strRef>
          </c:cat>
          <c:val>
            <c:numRef>
              <c:f>'Fig 2.13'!$D$37:$E$37</c:f>
              <c:numCache>
                <c:formatCode>0%</c:formatCode>
                <c:ptCount val="2"/>
                <c:pt idx="0">
                  <c:v>0.40939999999999999</c:v>
                </c:pt>
                <c:pt idx="1">
                  <c:v>0.51739999999999997</c:v>
                </c:pt>
              </c:numCache>
            </c:numRef>
          </c:val>
          <c:extLst>
            <c:ext xmlns:c16="http://schemas.microsoft.com/office/drawing/2014/chart" uri="{C3380CC4-5D6E-409C-BE32-E72D297353CC}">
              <c16:uniqueId val="{00000001-E455-43E9-AC8C-3BE0B7ABBC7C}"/>
            </c:ext>
          </c:extLst>
        </c:ser>
        <c:dLbls>
          <c:showLegendKey val="0"/>
          <c:showVal val="0"/>
          <c:showCatName val="0"/>
          <c:showSerName val="0"/>
          <c:showPercent val="0"/>
          <c:showBubbleSize val="0"/>
        </c:dLbls>
        <c:gapWidth val="150"/>
        <c:overlap val="100"/>
        <c:axId val="125815040"/>
        <c:axId val="125825024"/>
      </c:barChart>
      <c:catAx>
        <c:axId val="125815040"/>
        <c:scaling>
          <c:orientation val="minMax"/>
        </c:scaling>
        <c:delete val="0"/>
        <c:axPos val="b"/>
        <c:numFmt formatCode="General" sourceLinked="0"/>
        <c:majorTickMark val="out"/>
        <c:minorTickMark val="none"/>
        <c:tickLblPos val="nextTo"/>
        <c:txPr>
          <a:bodyPr/>
          <a:lstStyle/>
          <a:p>
            <a:pPr>
              <a:defRPr sz="1600">
                <a:latin typeface="NJFont Book" pitchFamily="34" charset="0"/>
              </a:defRPr>
            </a:pPr>
            <a:endParaRPr lang="en-US"/>
          </a:p>
        </c:txPr>
        <c:crossAx val="125825024"/>
        <c:crosses val="autoZero"/>
        <c:auto val="1"/>
        <c:lblAlgn val="ctr"/>
        <c:lblOffset val="100"/>
        <c:noMultiLvlLbl val="0"/>
      </c:catAx>
      <c:valAx>
        <c:axId val="125825024"/>
        <c:scaling>
          <c:orientation val="minMax"/>
        </c:scaling>
        <c:delete val="0"/>
        <c:axPos val="l"/>
        <c:majorGridlines>
          <c:spPr>
            <a:ln w="3175">
              <a:solidFill>
                <a:srgbClr val="9999FF"/>
              </a:solidFill>
              <a:prstDash val="dash"/>
            </a:ln>
          </c:spPr>
        </c:majorGridlines>
        <c:numFmt formatCode="0%" sourceLinked="0"/>
        <c:majorTickMark val="out"/>
        <c:minorTickMark val="none"/>
        <c:tickLblPos val="nextTo"/>
        <c:txPr>
          <a:bodyPr/>
          <a:lstStyle/>
          <a:p>
            <a:pPr>
              <a:defRPr sz="1600">
                <a:latin typeface="NJFont Book" pitchFamily="34" charset="0"/>
              </a:defRPr>
            </a:pPr>
            <a:endParaRPr lang="en-US"/>
          </a:p>
        </c:txPr>
        <c:crossAx val="125815040"/>
        <c:crosses val="autoZero"/>
        <c:crossBetween val="between"/>
      </c:valAx>
    </c:plotArea>
    <c:legend>
      <c:legendPos val="b"/>
      <c:layout>
        <c:manualLayout>
          <c:xMode val="edge"/>
          <c:yMode val="edge"/>
          <c:x val="0.19286023128947177"/>
          <c:y val="0.96552337773208086"/>
          <c:w val="0.6374864495321616"/>
          <c:h val="3.3513952893624868E-2"/>
        </c:manualLayout>
      </c:layout>
      <c:overlay val="0"/>
      <c:txPr>
        <a:bodyPr/>
        <a:lstStyle/>
        <a:p>
          <a:pPr>
            <a:defRPr sz="1600">
              <a:latin typeface="NJFont Book"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370377535731866"/>
          <c:y val="2.7391312927989263E-2"/>
          <c:w val="0.8190383545240939"/>
          <c:h val="0.8524248976859935"/>
        </c:manualLayout>
      </c:layout>
      <c:barChart>
        <c:barDir val="col"/>
        <c:grouping val="percentStacked"/>
        <c:varyColors val="0"/>
        <c:ser>
          <c:idx val="0"/>
          <c:order val="0"/>
          <c:tx>
            <c:strRef>
              <c:f>'Fig 2.14'!$C$36</c:f>
              <c:strCache>
                <c:ptCount val="1"/>
                <c:pt idx="0">
                  <c:v>05-16</c:v>
                </c:pt>
              </c:strCache>
            </c:strRef>
          </c:tx>
          <c:spPr>
            <a:solidFill>
              <a:srgbClr val="7373CC"/>
            </a:solidFill>
            <a:ln>
              <a:solidFill>
                <a:sysClr val="windowText" lastClr="000000"/>
              </a:solidFill>
            </a:ln>
          </c:spPr>
          <c:invertIfNegative val="0"/>
          <c:cat>
            <c:strRef>
              <c:f>'Fig 2.14'!$D$35:$E$35</c:f>
              <c:strCache>
                <c:ptCount val="2"/>
                <c:pt idx="0">
                  <c:v>Night (22:00 to 03:59)</c:v>
                </c:pt>
                <c:pt idx="1">
                  <c:v>Other time periods (04:00 to 21:59)</c:v>
                </c:pt>
              </c:strCache>
            </c:strRef>
          </c:cat>
          <c:val>
            <c:numRef>
              <c:f>'Fig 2.14'!$D$36:$E$36</c:f>
              <c:numCache>
                <c:formatCode>0%</c:formatCode>
                <c:ptCount val="2"/>
                <c:pt idx="0">
                  <c:v>3.8300000000000001E-2</c:v>
                </c:pt>
                <c:pt idx="1">
                  <c:v>0.14430000000000001</c:v>
                </c:pt>
              </c:numCache>
            </c:numRef>
          </c:val>
          <c:extLst>
            <c:ext xmlns:c16="http://schemas.microsoft.com/office/drawing/2014/chart" uri="{C3380CC4-5D6E-409C-BE32-E72D297353CC}">
              <c16:uniqueId val="{00000000-6D4B-452D-B3F9-621AEB86E297}"/>
            </c:ext>
          </c:extLst>
        </c:ser>
        <c:ser>
          <c:idx val="1"/>
          <c:order val="1"/>
          <c:tx>
            <c:strRef>
              <c:f>'Fig 2.14'!$C$37</c:f>
              <c:strCache>
                <c:ptCount val="1"/>
                <c:pt idx="0">
                  <c:v>17-24</c:v>
                </c:pt>
              </c:strCache>
            </c:strRef>
          </c:tx>
          <c:spPr>
            <a:solidFill>
              <a:srgbClr val="3333FF"/>
            </a:solidFill>
            <a:ln>
              <a:solidFill>
                <a:sysClr val="windowText" lastClr="000000"/>
              </a:solidFill>
            </a:ln>
          </c:spPr>
          <c:invertIfNegative val="0"/>
          <c:cat>
            <c:strRef>
              <c:f>'Fig 2.14'!$D$35:$E$35</c:f>
              <c:strCache>
                <c:ptCount val="2"/>
                <c:pt idx="0">
                  <c:v>Night (22:00 to 03:59)</c:v>
                </c:pt>
                <c:pt idx="1">
                  <c:v>Other time periods (04:00 to 21:59)</c:v>
                </c:pt>
              </c:strCache>
            </c:strRef>
          </c:cat>
          <c:val>
            <c:numRef>
              <c:f>'Fig 2.14'!$D$37:$E$37</c:f>
              <c:numCache>
                <c:formatCode>0%</c:formatCode>
                <c:ptCount val="2"/>
                <c:pt idx="0">
                  <c:v>0.1782</c:v>
                </c:pt>
                <c:pt idx="1">
                  <c:v>9.06E-2</c:v>
                </c:pt>
              </c:numCache>
            </c:numRef>
          </c:val>
          <c:extLst>
            <c:ext xmlns:c16="http://schemas.microsoft.com/office/drawing/2014/chart" uri="{C3380CC4-5D6E-409C-BE32-E72D297353CC}">
              <c16:uniqueId val="{00000001-6D4B-452D-B3F9-621AEB86E297}"/>
            </c:ext>
          </c:extLst>
        </c:ser>
        <c:ser>
          <c:idx val="2"/>
          <c:order val="2"/>
          <c:tx>
            <c:strRef>
              <c:f>'Fig 2.14'!$C$38</c:f>
              <c:strCache>
                <c:ptCount val="1"/>
                <c:pt idx="0">
                  <c:v>25-44</c:v>
                </c:pt>
              </c:strCache>
            </c:strRef>
          </c:tx>
          <c:spPr>
            <a:solidFill>
              <a:srgbClr val="FF3535"/>
            </a:solidFill>
            <a:ln>
              <a:solidFill>
                <a:sysClr val="windowText" lastClr="000000"/>
              </a:solidFill>
            </a:ln>
          </c:spPr>
          <c:invertIfNegative val="0"/>
          <c:cat>
            <c:strRef>
              <c:f>'Fig 2.14'!$D$35:$E$35</c:f>
              <c:strCache>
                <c:ptCount val="2"/>
                <c:pt idx="0">
                  <c:v>Night (22:00 to 03:59)</c:v>
                </c:pt>
                <c:pt idx="1">
                  <c:v>Other time periods (04:00 to 21:59)</c:v>
                </c:pt>
              </c:strCache>
            </c:strRef>
          </c:cat>
          <c:val>
            <c:numRef>
              <c:f>'Fig 2.14'!$D$38:$E$38</c:f>
              <c:numCache>
                <c:formatCode>0%</c:formatCode>
                <c:ptCount val="2"/>
                <c:pt idx="0">
                  <c:v>0.47239999999999999</c:v>
                </c:pt>
                <c:pt idx="1">
                  <c:v>0.40200000000000002</c:v>
                </c:pt>
              </c:numCache>
            </c:numRef>
          </c:val>
          <c:extLst>
            <c:ext xmlns:c16="http://schemas.microsoft.com/office/drawing/2014/chart" uri="{C3380CC4-5D6E-409C-BE32-E72D297353CC}">
              <c16:uniqueId val="{00000002-6D4B-452D-B3F9-621AEB86E297}"/>
            </c:ext>
          </c:extLst>
        </c:ser>
        <c:ser>
          <c:idx val="3"/>
          <c:order val="3"/>
          <c:tx>
            <c:strRef>
              <c:f>'Fig 2.14'!$C$39</c:f>
              <c:strCache>
                <c:ptCount val="1"/>
                <c:pt idx="0">
                  <c:v>45-59</c:v>
                </c:pt>
              </c:strCache>
            </c:strRef>
          </c:tx>
          <c:spPr>
            <a:solidFill>
              <a:srgbClr val="FF9696"/>
            </a:solidFill>
            <a:ln>
              <a:solidFill>
                <a:sysClr val="windowText" lastClr="000000"/>
              </a:solidFill>
            </a:ln>
          </c:spPr>
          <c:invertIfNegative val="0"/>
          <c:cat>
            <c:strRef>
              <c:f>'Fig 2.14'!$D$35:$E$35</c:f>
              <c:strCache>
                <c:ptCount val="2"/>
                <c:pt idx="0">
                  <c:v>Night (22:00 to 03:59)</c:v>
                </c:pt>
                <c:pt idx="1">
                  <c:v>Other time periods (04:00 to 21:59)</c:v>
                </c:pt>
              </c:strCache>
            </c:strRef>
          </c:cat>
          <c:val>
            <c:numRef>
              <c:f>'Fig 2.14'!$D$39:$E$39</c:f>
              <c:numCache>
                <c:formatCode>0%</c:formatCode>
                <c:ptCount val="2"/>
                <c:pt idx="0">
                  <c:v>0.19550000000000001</c:v>
                </c:pt>
                <c:pt idx="1">
                  <c:v>0.20660000000000001</c:v>
                </c:pt>
              </c:numCache>
            </c:numRef>
          </c:val>
          <c:extLst>
            <c:ext xmlns:c16="http://schemas.microsoft.com/office/drawing/2014/chart" uri="{C3380CC4-5D6E-409C-BE32-E72D297353CC}">
              <c16:uniqueId val="{00000003-6D4B-452D-B3F9-621AEB86E297}"/>
            </c:ext>
          </c:extLst>
        </c:ser>
        <c:ser>
          <c:idx val="4"/>
          <c:order val="4"/>
          <c:tx>
            <c:strRef>
              <c:f>'Fig 2.14'!$C$40</c:f>
              <c:strCache>
                <c:ptCount val="1"/>
                <c:pt idx="0">
                  <c:v>60-64</c:v>
                </c:pt>
              </c:strCache>
            </c:strRef>
          </c:tx>
          <c:spPr>
            <a:solidFill>
              <a:srgbClr val="FF9900"/>
            </a:solidFill>
            <a:ln>
              <a:solidFill>
                <a:sysClr val="windowText" lastClr="000000"/>
              </a:solidFill>
            </a:ln>
          </c:spPr>
          <c:invertIfNegative val="0"/>
          <c:cat>
            <c:strRef>
              <c:f>'Fig 2.14'!$D$35:$E$35</c:f>
              <c:strCache>
                <c:ptCount val="2"/>
                <c:pt idx="0">
                  <c:v>Night (22:00 to 03:59)</c:v>
                </c:pt>
                <c:pt idx="1">
                  <c:v>Other time periods (04:00 to 21:59)</c:v>
                </c:pt>
              </c:strCache>
            </c:strRef>
          </c:cat>
          <c:val>
            <c:numRef>
              <c:f>'Fig 2.14'!$D$40:$E$40</c:f>
              <c:numCache>
                <c:formatCode>0%</c:formatCode>
                <c:ptCount val="2"/>
                <c:pt idx="0">
                  <c:v>4.9700000000000001E-2</c:v>
                </c:pt>
                <c:pt idx="1">
                  <c:v>4.48E-2</c:v>
                </c:pt>
              </c:numCache>
            </c:numRef>
          </c:val>
          <c:extLst>
            <c:ext xmlns:c16="http://schemas.microsoft.com/office/drawing/2014/chart" uri="{C3380CC4-5D6E-409C-BE32-E72D297353CC}">
              <c16:uniqueId val="{00000004-6D4B-452D-B3F9-621AEB86E297}"/>
            </c:ext>
          </c:extLst>
        </c:ser>
        <c:ser>
          <c:idx val="5"/>
          <c:order val="5"/>
          <c:tx>
            <c:strRef>
              <c:f>'Fig 2.14'!$C$41</c:f>
              <c:strCache>
                <c:ptCount val="1"/>
                <c:pt idx="0">
                  <c:v>65+</c:v>
                </c:pt>
              </c:strCache>
            </c:strRef>
          </c:tx>
          <c:spPr>
            <a:solidFill>
              <a:srgbClr val="FFCC99"/>
            </a:solidFill>
            <a:ln>
              <a:solidFill>
                <a:sysClr val="windowText" lastClr="000000"/>
              </a:solidFill>
            </a:ln>
          </c:spPr>
          <c:invertIfNegative val="0"/>
          <c:cat>
            <c:strRef>
              <c:f>'Fig 2.14'!$D$35:$E$35</c:f>
              <c:strCache>
                <c:ptCount val="2"/>
                <c:pt idx="0">
                  <c:v>Night (22:00 to 03:59)</c:v>
                </c:pt>
                <c:pt idx="1">
                  <c:v>Other time periods (04:00 to 21:59)</c:v>
                </c:pt>
              </c:strCache>
            </c:strRef>
          </c:cat>
          <c:val>
            <c:numRef>
              <c:f>'Fig 2.14'!$D$41:$E$41</c:f>
              <c:numCache>
                <c:formatCode>0%</c:formatCode>
                <c:ptCount val="2"/>
                <c:pt idx="0">
                  <c:v>6.59E-2</c:v>
                </c:pt>
                <c:pt idx="1">
                  <c:v>0.1118</c:v>
                </c:pt>
              </c:numCache>
            </c:numRef>
          </c:val>
          <c:extLst>
            <c:ext xmlns:c16="http://schemas.microsoft.com/office/drawing/2014/chart" uri="{C3380CC4-5D6E-409C-BE32-E72D297353CC}">
              <c16:uniqueId val="{00000005-6D4B-452D-B3F9-621AEB86E297}"/>
            </c:ext>
          </c:extLst>
        </c:ser>
        <c:dLbls>
          <c:showLegendKey val="0"/>
          <c:showVal val="0"/>
          <c:showCatName val="0"/>
          <c:showSerName val="0"/>
          <c:showPercent val="0"/>
          <c:showBubbleSize val="0"/>
        </c:dLbls>
        <c:gapWidth val="150"/>
        <c:overlap val="100"/>
        <c:axId val="125956096"/>
        <c:axId val="125957632"/>
      </c:barChart>
      <c:catAx>
        <c:axId val="125956096"/>
        <c:scaling>
          <c:orientation val="minMax"/>
        </c:scaling>
        <c:delete val="0"/>
        <c:axPos val="b"/>
        <c:numFmt formatCode="General" sourceLinked="0"/>
        <c:majorTickMark val="out"/>
        <c:minorTickMark val="none"/>
        <c:tickLblPos val="nextTo"/>
        <c:txPr>
          <a:bodyPr/>
          <a:lstStyle/>
          <a:p>
            <a:pPr>
              <a:defRPr sz="1400">
                <a:latin typeface="NJFont Book" pitchFamily="34" charset="0"/>
              </a:defRPr>
            </a:pPr>
            <a:endParaRPr lang="en-US"/>
          </a:p>
        </c:txPr>
        <c:crossAx val="125957632"/>
        <c:crosses val="autoZero"/>
        <c:auto val="1"/>
        <c:lblAlgn val="ctr"/>
        <c:lblOffset val="100"/>
        <c:noMultiLvlLbl val="0"/>
      </c:catAx>
      <c:valAx>
        <c:axId val="125957632"/>
        <c:scaling>
          <c:orientation val="minMax"/>
        </c:scaling>
        <c:delete val="0"/>
        <c:axPos val="l"/>
        <c:majorGridlines>
          <c:spPr>
            <a:ln w="3175">
              <a:solidFill>
                <a:srgbClr val="9999FF"/>
              </a:solidFill>
              <a:prstDash val="dash"/>
            </a:ln>
          </c:spPr>
        </c:majorGridlines>
        <c:numFmt formatCode="0%" sourceLinked="0"/>
        <c:majorTickMark val="out"/>
        <c:minorTickMark val="none"/>
        <c:tickLblPos val="nextTo"/>
        <c:txPr>
          <a:bodyPr/>
          <a:lstStyle/>
          <a:p>
            <a:pPr>
              <a:defRPr sz="1600">
                <a:latin typeface="NJFont Book" pitchFamily="34" charset="0"/>
              </a:defRPr>
            </a:pPr>
            <a:endParaRPr lang="en-US"/>
          </a:p>
        </c:txPr>
        <c:crossAx val="125956096"/>
        <c:crosses val="autoZero"/>
        <c:crossBetween val="between"/>
      </c:valAx>
    </c:plotArea>
    <c:legend>
      <c:legendPos val="b"/>
      <c:layout>
        <c:manualLayout>
          <c:xMode val="edge"/>
          <c:yMode val="edge"/>
          <c:x val="7.9405010611352286E-2"/>
          <c:y val="0.92136771004207829"/>
          <c:w val="0.83551738017033383"/>
          <c:h val="6.9383332128093278E-2"/>
        </c:manualLayout>
      </c:layout>
      <c:overlay val="0"/>
      <c:txPr>
        <a:bodyPr/>
        <a:lstStyle/>
        <a:p>
          <a:pPr>
            <a:defRPr sz="1400">
              <a:latin typeface="NJFont Book"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0184857615346989E-2"/>
          <c:y val="2.7391282362734484E-2"/>
          <c:w val="0.85660761978666933"/>
          <c:h val="0.80530403262063421"/>
        </c:manualLayout>
      </c:layout>
      <c:barChart>
        <c:barDir val="col"/>
        <c:grouping val="percentStacked"/>
        <c:varyColors val="0"/>
        <c:ser>
          <c:idx val="0"/>
          <c:order val="0"/>
          <c:tx>
            <c:strRef>
              <c:f>'Fig 2.15'!$C$37</c:f>
              <c:strCache>
                <c:ptCount val="1"/>
                <c:pt idx="0">
                  <c:v>Within Central London</c:v>
                </c:pt>
              </c:strCache>
            </c:strRef>
          </c:tx>
          <c:spPr>
            <a:solidFill>
              <a:srgbClr val="7373CC"/>
            </a:solidFill>
            <a:ln>
              <a:solidFill>
                <a:sysClr val="windowText" lastClr="000000"/>
              </a:solidFill>
            </a:ln>
          </c:spPr>
          <c:invertIfNegative val="0"/>
          <c:cat>
            <c:strRef>
              <c:f>'Fig 2.15'!$D$36:$E$36</c:f>
              <c:strCache>
                <c:ptCount val="2"/>
                <c:pt idx="0">
                  <c:v>Night (22:00 to 03:59)</c:v>
                </c:pt>
                <c:pt idx="1">
                  <c:v>Other time periods (04:00 to 21:59)</c:v>
                </c:pt>
              </c:strCache>
            </c:strRef>
          </c:cat>
          <c:val>
            <c:numRef>
              <c:f>'Fig 2.15'!$D$37:$E$37</c:f>
              <c:numCache>
                <c:formatCode>0%</c:formatCode>
                <c:ptCount val="2"/>
                <c:pt idx="0">
                  <c:v>4.4400000000000002E-2</c:v>
                </c:pt>
                <c:pt idx="1">
                  <c:v>4.3999999999999997E-2</c:v>
                </c:pt>
              </c:numCache>
            </c:numRef>
          </c:val>
          <c:extLst>
            <c:ext xmlns:c16="http://schemas.microsoft.com/office/drawing/2014/chart" uri="{C3380CC4-5D6E-409C-BE32-E72D297353CC}">
              <c16:uniqueId val="{00000000-8673-48B6-A2FC-8423694E12DA}"/>
            </c:ext>
          </c:extLst>
        </c:ser>
        <c:ser>
          <c:idx val="1"/>
          <c:order val="1"/>
          <c:tx>
            <c:strRef>
              <c:f>'Fig 2.15'!$C$38</c:f>
              <c:strCache>
                <c:ptCount val="1"/>
                <c:pt idx="0">
                  <c:v>Within Inner London</c:v>
                </c:pt>
              </c:strCache>
            </c:strRef>
          </c:tx>
          <c:spPr>
            <a:solidFill>
              <a:srgbClr val="3333FF"/>
            </a:solidFill>
            <a:ln>
              <a:solidFill>
                <a:sysClr val="windowText" lastClr="000000"/>
              </a:solidFill>
            </a:ln>
          </c:spPr>
          <c:invertIfNegative val="0"/>
          <c:cat>
            <c:strRef>
              <c:f>'Fig 2.15'!$D$36:$E$36</c:f>
              <c:strCache>
                <c:ptCount val="2"/>
                <c:pt idx="0">
                  <c:v>Night (22:00 to 03:59)</c:v>
                </c:pt>
                <c:pt idx="1">
                  <c:v>Other time periods (04:00 to 21:59)</c:v>
                </c:pt>
              </c:strCache>
            </c:strRef>
          </c:cat>
          <c:val>
            <c:numRef>
              <c:f>'Fig 2.15'!$D$38:$E$38</c:f>
              <c:numCache>
                <c:formatCode>0%</c:formatCode>
                <c:ptCount val="2"/>
                <c:pt idx="0">
                  <c:v>0.2772</c:v>
                </c:pt>
                <c:pt idx="1">
                  <c:v>0.25490000000000002</c:v>
                </c:pt>
              </c:numCache>
            </c:numRef>
          </c:val>
          <c:extLst>
            <c:ext xmlns:c16="http://schemas.microsoft.com/office/drawing/2014/chart" uri="{C3380CC4-5D6E-409C-BE32-E72D297353CC}">
              <c16:uniqueId val="{00000001-8673-48B6-A2FC-8423694E12DA}"/>
            </c:ext>
          </c:extLst>
        </c:ser>
        <c:ser>
          <c:idx val="2"/>
          <c:order val="2"/>
          <c:tx>
            <c:strRef>
              <c:f>'Fig 2.15'!$C$39</c:f>
              <c:strCache>
                <c:ptCount val="1"/>
                <c:pt idx="0">
                  <c:v>Between Central &amp; Inner London</c:v>
                </c:pt>
              </c:strCache>
            </c:strRef>
          </c:tx>
          <c:spPr>
            <a:solidFill>
              <a:srgbClr val="FF3535"/>
            </a:solidFill>
            <a:ln>
              <a:solidFill>
                <a:sysClr val="windowText" lastClr="000000"/>
              </a:solidFill>
            </a:ln>
          </c:spPr>
          <c:invertIfNegative val="0"/>
          <c:cat>
            <c:strRef>
              <c:f>'Fig 2.15'!$D$36:$E$36</c:f>
              <c:strCache>
                <c:ptCount val="2"/>
                <c:pt idx="0">
                  <c:v>Night (22:00 to 03:59)</c:v>
                </c:pt>
                <c:pt idx="1">
                  <c:v>Other time periods (04:00 to 21:59)</c:v>
                </c:pt>
              </c:strCache>
            </c:strRef>
          </c:cat>
          <c:val>
            <c:numRef>
              <c:f>'Fig 2.15'!$D$39:$E$39</c:f>
              <c:numCache>
                <c:formatCode>0%</c:formatCode>
                <c:ptCount val="2"/>
                <c:pt idx="0">
                  <c:v>0.12790000000000001</c:v>
                </c:pt>
                <c:pt idx="1">
                  <c:v>7.6499999999999999E-2</c:v>
                </c:pt>
              </c:numCache>
            </c:numRef>
          </c:val>
          <c:extLst>
            <c:ext xmlns:c16="http://schemas.microsoft.com/office/drawing/2014/chart" uri="{C3380CC4-5D6E-409C-BE32-E72D297353CC}">
              <c16:uniqueId val="{00000002-8673-48B6-A2FC-8423694E12DA}"/>
            </c:ext>
          </c:extLst>
        </c:ser>
        <c:ser>
          <c:idx val="3"/>
          <c:order val="3"/>
          <c:tx>
            <c:strRef>
              <c:f>'Fig 2.15'!$C$40</c:f>
              <c:strCache>
                <c:ptCount val="1"/>
                <c:pt idx="0">
                  <c:v>Within Outer London</c:v>
                </c:pt>
              </c:strCache>
            </c:strRef>
          </c:tx>
          <c:spPr>
            <a:solidFill>
              <a:srgbClr val="FF9933"/>
            </a:solidFill>
            <a:ln>
              <a:solidFill>
                <a:sysClr val="windowText" lastClr="000000"/>
              </a:solidFill>
            </a:ln>
          </c:spPr>
          <c:invertIfNegative val="0"/>
          <c:cat>
            <c:strRef>
              <c:f>'Fig 2.15'!$D$36:$E$36</c:f>
              <c:strCache>
                <c:ptCount val="2"/>
                <c:pt idx="0">
                  <c:v>Night (22:00 to 03:59)</c:v>
                </c:pt>
                <c:pt idx="1">
                  <c:v>Other time periods (04:00 to 21:59)</c:v>
                </c:pt>
              </c:strCache>
            </c:strRef>
          </c:cat>
          <c:val>
            <c:numRef>
              <c:f>'Fig 2.15'!$D$40:$E$40</c:f>
              <c:numCache>
                <c:formatCode>0%</c:formatCode>
                <c:ptCount val="2"/>
                <c:pt idx="0">
                  <c:v>0.3291</c:v>
                </c:pt>
                <c:pt idx="1">
                  <c:v>0.42680000000000001</c:v>
                </c:pt>
              </c:numCache>
            </c:numRef>
          </c:val>
          <c:extLst>
            <c:ext xmlns:c16="http://schemas.microsoft.com/office/drawing/2014/chart" uri="{C3380CC4-5D6E-409C-BE32-E72D297353CC}">
              <c16:uniqueId val="{00000003-8673-48B6-A2FC-8423694E12DA}"/>
            </c:ext>
          </c:extLst>
        </c:ser>
        <c:ser>
          <c:idx val="4"/>
          <c:order val="4"/>
          <c:tx>
            <c:strRef>
              <c:f>'Fig 2.15'!$C$41</c:f>
              <c:strCache>
                <c:ptCount val="1"/>
                <c:pt idx="0">
                  <c:v>Between Central &amp; Outer London</c:v>
                </c:pt>
              </c:strCache>
            </c:strRef>
          </c:tx>
          <c:spPr>
            <a:solidFill>
              <a:srgbClr val="FFCC99"/>
            </a:solidFill>
            <a:ln>
              <a:solidFill>
                <a:sysClr val="windowText" lastClr="000000"/>
              </a:solidFill>
            </a:ln>
          </c:spPr>
          <c:invertIfNegative val="0"/>
          <c:cat>
            <c:strRef>
              <c:f>'Fig 2.15'!$D$36:$E$36</c:f>
              <c:strCache>
                <c:ptCount val="2"/>
                <c:pt idx="0">
                  <c:v>Night (22:00 to 03:59)</c:v>
                </c:pt>
                <c:pt idx="1">
                  <c:v>Other time periods (04:00 to 21:59)</c:v>
                </c:pt>
              </c:strCache>
            </c:strRef>
          </c:cat>
          <c:val>
            <c:numRef>
              <c:f>'Fig 2.15'!$D$41:$E$41</c:f>
              <c:numCache>
                <c:formatCode>0%</c:formatCode>
                <c:ptCount val="2"/>
                <c:pt idx="0">
                  <c:v>6.4699999999999994E-2</c:v>
                </c:pt>
                <c:pt idx="1">
                  <c:v>4.2900000000000001E-2</c:v>
                </c:pt>
              </c:numCache>
            </c:numRef>
          </c:val>
          <c:extLst>
            <c:ext xmlns:c16="http://schemas.microsoft.com/office/drawing/2014/chart" uri="{C3380CC4-5D6E-409C-BE32-E72D297353CC}">
              <c16:uniqueId val="{00000004-8673-48B6-A2FC-8423694E12DA}"/>
            </c:ext>
          </c:extLst>
        </c:ser>
        <c:ser>
          <c:idx val="5"/>
          <c:order val="5"/>
          <c:tx>
            <c:strRef>
              <c:f>'Fig 2.15'!$C$42</c:f>
              <c:strCache>
                <c:ptCount val="1"/>
                <c:pt idx="0">
                  <c:v>Between Inner &amp; Outer London</c:v>
                </c:pt>
              </c:strCache>
            </c:strRef>
          </c:tx>
          <c:spPr>
            <a:solidFill>
              <a:srgbClr val="33CC33"/>
            </a:solidFill>
            <a:ln>
              <a:solidFill>
                <a:sysClr val="windowText" lastClr="000000"/>
              </a:solidFill>
            </a:ln>
          </c:spPr>
          <c:invertIfNegative val="0"/>
          <c:cat>
            <c:strRef>
              <c:f>'Fig 2.15'!$D$36:$E$36</c:f>
              <c:strCache>
                <c:ptCount val="2"/>
                <c:pt idx="0">
                  <c:v>Night (22:00 to 03:59)</c:v>
                </c:pt>
                <c:pt idx="1">
                  <c:v>Other time periods (04:00 to 21:59)</c:v>
                </c:pt>
              </c:strCache>
            </c:strRef>
          </c:cat>
          <c:val>
            <c:numRef>
              <c:f>'Fig 2.15'!$D$42:$E$42</c:f>
              <c:numCache>
                <c:formatCode>0%</c:formatCode>
                <c:ptCount val="2"/>
                <c:pt idx="0">
                  <c:v>0.11119999999999999</c:v>
                </c:pt>
                <c:pt idx="1">
                  <c:v>9.8000000000000004E-2</c:v>
                </c:pt>
              </c:numCache>
            </c:numRef>
          </c:val>
          <c:extLst>
            <c:ext xmlns:c16="http://schemas.microsoft.com/office/drawing/2014/chart" uri="{C3380CC4-5D6E-409C-BE32-E72D297353CC}">
              <c16:uniqueId val="{00000005-8673-48B6-A2FC-8423694E12DA}"/>
            </c:ext>
          </c:extLst>
        </c:ser>
        <c:ser>
          <c:idx val="6"/>
          <c:order val="6"/>
          <c:tx>
            <c:strRef>
              <c:f>'Fig 2.15'!$C$43</c:f>
              <c:strCache>
                <c:ptCount val="1"/>
                <c:pt idx="0">
                  <c:v>Between Greater London and rest of UK</c:v>
                </c:pt>
              </c:strCache>
            </c:strRef>
          </c:tx>
          <c:spPr>
            <a:solidFill>
              <a:srgbClr val="99FF99"/>
            </a:solidFill>
            <a:ln>
              <a:solidFill>
                <a:sysClr val="windowText" lastClr="000000"/>
              </a:solidFill>
            </a:ln>
          </c:spPr>
          <c:invertIfNegative val="0"/>
          <c:cat>
            <c:strRef>
              <c:f>'Fig 2.15'!$D$36:$E$36</c:f>
              <c:strCache>
                <c:ptCount val="2"/>
                <c:pt idx="0">
                  <c:v>Night (22:00 to 03:59)</c:v>
                </c:pt>
                <c:pt idx="1">
                  <c:v>Other time periods (04:00 to 21:59)</c:v>
                </c:pt>
              </c:strCache>
            </c:strRef>
          </c:cat>
          <c:val>
            <c:numRef>
              <c:f>'Fig 2.15'!$D$43:$E$43</c:f>
              <c:numCache>
                <c:formatCode>0%</c:formatCode>
                <c:ptCount val="2"/>
                <c:pt idx="0">
                  <c:v>4.5499999999999999E-2</c:v>
                </c:pt>
                <c:pt idx="1">
                  <c:v>5.7000000000000002E-2</c:v>
                </c:pt>
              </c:numCache>
            </c:numRef>
          </c:val>
          <c:extLst>
            <c:ext xmlns:c16="http://schemas.microsoft.com/office/drawing/2014/chart" uri="{C3380CC4-5D6E-409C-BE32-E72D297353CC}">
              <c16:uniqueId val="{00000006-8673-48B6-A2FC-8423694E12DA}"/>
            </c:ext>
          </c:extLst>
        </c:ser>
        <c:dLbls>
          <c:showLegendKey val="0"/>
          <c:showVal val="0"/>
          <c:showCatName val="0"/>
          <c:showSerName val="0"/>
          <c:showPercent val="0"/>
          <c:showBubbleSize val="0"/>
        </c:dLbls>
        <c:gapWidth val="150"/>
        <c:overlap val="100"/>
        <c:axId val="127555840"/>
        <c:axId val="127569920"/>
      </c:barChart>
      <c:catAx>
        <c:axId val="127555840"/>
        <c:scaling>
          <c:orientation val="minMax"/>
        </c:scaling>
        <c:delete val="0"/>
        <c:axPos val="b"/>
        <c:numFmt formatCode="General" sourceLinked="0"/>
        <c:majorTickMark val="out"/>
        <c:minorTickMark val="none"/>
        <c:tickLblPos val="nextTo"/>
        <c:txPr>
          <a:bodyPr/>
          <a:lstStyle/>
          <a:p>
            <a:pPr>
              <a:defRPr sz="1200">
                <a:latin typeface="NJFont Book" pitchFamily="34" charset="0"/>
              </a:defRPr>
            </a:pPr>
            <a:endParaRPr lang="en-US"/>
          </a:p>
        </c:txPr>
        <c:crossAx val="127569920"/>
        <c:crosses val="autoZero"/>
        <c:auto val="1"/>
        <c:lblAlgn val="ctr"/>
        <c:lblOffset val="100"/>
        <c:noMultiLvlLbl val="0"/>
      </c:catAx>
      <c:valAx>
        <c:axId val="127569920"/>
        <c:scaling>
          <c:orientation val="minMax"/>
        </c:scaling>
        <c:delete val="0"/>
        <c:axPos val="l"/>
        <c:majorGridlines>
          <c:spPr>
            <a:ln w="3175">
              <a:solidFill>
                <a:srgbClr val="9999FF"/>
              </a:solidFill>
              <a:prstDash val="dash"/>
            </a:ln>
          </c:spPr>
        </c:majorGridlines>
        <c:numFmt formatCode="0%" sourceLinked="0"/>
        <c:majorTickMark val="out"/>
        <c:minorTickMark val="none"/>
        <c:tickLblPos val="nextTo"/>
        <c:txPr>
          <a:bodyPr/>
          <a:lstStyle/>
          <a:p>
            <a:pPr>
              <a:defRPr sz="1600">
                <a:latin typeface="NJFont Book" pitchFamily="34" charset="0"/>
              </a:defRPr>
            </a:pPr>
            <a:endParaRPr lang="en-US"/>
          </a:p>
        </c:txPr>
        <c:crossAx val="127555840"/>
        <c:crosses val="autoZero"/>
        <c:crossBetween val="between"/>
      </c:valAx>
    </c:plotArea>
    <c:legend>
      <c:legendPos val="b"/>
      <c:layout>
        <c:manualLayout>
          <c:xMode val="edge"/>
          <c:yMode val="edge"/>
          <c:x val="3.8148566728399731E-2"/>
          <c:y val="0.89236582823643651"/>
          <c:w val="0.94278413426601049"/>
          <c:h val="9.5623129952245312E-2"/>
        </c:manualLayout>
      </c:layout>
      <c:overlay val="0"/>
      <c:txPr>
        <a:bodyPr/>
        <a:lstStyle/>
        <a:p>
          <a:pPr>
            <a:defRPr sz="1200">
              <a:latin typeface="NJFont Book"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954258893222134E-2"/>
          <c:y val="2.2979109078392977E-2"/>
          <c:w val="0.90215434919367299"/>
          <c:h val="0.86064171420767266"/>
        </c:manualLayout>
      </c:layout>
      <c:lineChart>
        <c:grouping val="standard"/>
        <c:varyColors val="0"/>
        <c:ser>
          <c:idx val="2"/>
          <c:order val="0"/>
          <c:tx>
            <c:strRef>
              <c:f>'Fig 3.1'!$D$36</c:f>
              <c:strCache>
                <c:ptCount val="1"/>
                <c:pt idx="0">
                  <c:v>National Rail/London Overground</c:v>
                </c:pt>
              </c:strCache>
            </c:strRef>
          </c:tx>
          <c:spPr>
            <a:ln w="38100">
              <a:solidFill>
                <a:srgbClr val="7373FF"/>
              </a:solidFill>
            </a:ln>
          </c:spPr>
          <c:marker>
            <c:symbol val="none"/>
          </c:marker>
          <c:cat>
            <c:numRef>
              <c:f>'Fig 3.1'!$C$37:$C$53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 3.1'!$D$37:$D$53</c:f>
              <c:numCache>
                <c:formatCode>0.00</c:formatCode>
                <c:ptCount val="17"/>
                <c:pt idx="0">
                  <c:v>1.8</c:v>
                </c:pt>
                <c:pt idx="1">
                  <c:v>1.8</c:v>
                </c:pt>
                <c:pt idx="2">
                  <c:v>1.9</c:v>
                </c:pt>
                <c:pt idx="3">
                  <c:v>1.9</c:v>
                </c:pt>
                <c:pt idx="4">
                  <c:v>2</c:v>
                </c:pt>
                <c:pt idx="5">
                  <c:v>2</c:v>
                </c:pt>
                <c:pt idx="6">
                  <c:v>2.1</c:v>
                </c:pt>
                <c:pt idx="7">
                  <c:v>2.2999999999999998</c:v>
                </c:pt>
                <c:pt idx="8">
                  <c:v>2.4</c:v>
                </c:pt>
                <c:pt idx="9">
                  <c:v>2.2999999999999998</c:v>
                </c:pt>
                <c:pt idx="10">
                  <c:v>2.5</c:v>
                </c:pt>
                <c:pt idx="11">
                  <c:v>2.7</c:v>
                </c:pt>
                <c:pt idx="12">
                  <c:v>2.9</c:v>
                </c:pt>
                <c:pt idx="13">
                  <c:v>3.1</c:v>
                </c:pt>
                <c:pt idx="14">
                  <c:v>3.2</c:v>
                </c:pt>
                <c:pt idx="15">
                  <c:v>3.3</c:v>
                </c:pt>
                <c:pt idx="16">
                  <c:v>3.3843596790665753</c:v>
                </c:pt>
              </c:numCache>
            </c:numRef>
          </c:val>
          <c:smooth val="0"/>
          <c:extLst>
            <c:ext xmlns:c16="http://schemas.microsoft.com/office/drawing/2014/chart" uri="{C3380CC4-5D6E-409C-BE32-E72D297353CC}">
              <c16:uniqueId val="{00000000-4144-43EF-89DE-973C1129B509}"/>
            </c:ext>
          </c:extLst>
        </c:ser>
        <c:ser>
          <c:idx val="1"/>
          <c:order val="1"/>
          <c:tx>
            <c:strRef>
              <c:f>'Fig 3.1'!$E$36</c:f>
              <c:strCache>
                <c:ptCount val="1"/>
                <c:pt idx="0">
                  <c:v>Underground/DLR</c:v>
                </c:pt>
              </c:strCache>
            </c:strRef>
          </c:tx>
          <c:spPr>
            <a:ln w="38100">
              <a:solidFill>
                <a:srgbClr val="3333CC"/>
              </a:solidFill>
            </a:ln>
          </c:spPr>
          <c:marker>
            <c:symbol val="none"/>
          </c:marker>
          <c:cat>
            <c:numRef>
              <c:f>'Fig 3.1'!$C$37:$C$53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 3.1'!$E$37:$E$53</c:f>
              <c:numCache>
                <c:formatCode>0.00</c:formatCode>
                <c:ptCount val="17"/>
                <c:pt idx="0">
                  <c:v>2.74</c:v>
                </c:pt>
                <c:pt idx="1">
                  <c:v>2.72</c:v>
                </c:pt>
                <c:pt idx="2">
                  <c:v>2.72</c:v>
                </c:pt>
                <c:pt idx="3">
                  <c:v>2.69</c:v>
                </c:pt>
                <c:pt idx="4">
                  <c:v>2.83</c:v>
                </c:pt>
                <c:pt idx="5">
                  <c:v>2.79</c:v>
                </c:pt>
                <c:pt idx="6">
                  <c:v>2.9</c:v>
                </c:pt>
                <c:pt idx="7">
                  <c:v>3.08</c:v>
                </c:pt>
                <c:pt idx="8">
                  <c:v>3.16</c:v>
                </c:pt>
                <c:pt idx="9">
                  <c:v>3.14</c:v>
                </c:pt>
                <c:pt idx="10">
                  <c:v>3.22</c:v>
                </c:pt>
                <c:pt idx="11">
                  <c:v>3.39</c:v>
                </c:pt>
                <c:pt idx="12">
                  <c:v>3.59</c:v>
                </c:pt>
                <c:pt idx="13">
                  <c:v>3.7</c:v>
                </c:pt>
                <c:pt idx="14">
                  <c:v>3.8</c:v>
                </c:pt>
                <c:pt idx="15">
                  <c:v>4.05</c:v>
                </c:pt>
                <c:pt idx="16">
                  <c:v>4.08</c:v>
                </c:pt>
              </c:numCache>
            </c:numRef>
          </c:val>
          <c:smooth val="0"/>
          <c:extLst>
            <c:ext xmlns:c16="http://schemas.microsoft.com/office/drawing/2014/chart" uri="{C3380CC4-5D6E-409C-BE32-E72D297353CC}">
              <c16:uniqueId val="{00000001-4144-43EF-89DE-973C1129B509}"/>
            </c:ext>
          </c:extLst>
        </c:ser>
        <c:ser>
          <c:idx val="0"/>
          <c:order val="2"/>
          <c:tx>
            <c:strRef>
              <c:f>'Fig 3.1'!$F$36</c:f>
              <c:strCache>
                <c:ptCount val="1"/>
                <c:pt idx="0">
                  <c:v>Bus</c:v>
                </c:pt>
              </c:strCache>
            </c:strRef>
          </c:tx>
          <c:spPr>
            <a:ln w="38100">
              <a:solidFill>
                <a:srgbClr val="FF3535"/>
              </a:solidFill>
            </a:ln>
          </c:spPr>
          <c:marker>
            <c:symbol val="none"/>
          </c:marker>
          <c:cat>
            <c:numRef>
              <c:f>'Fig 3.1'!$C$37:$C$53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 3.1'!$F$37:$F$53</c:f>
              <c:numCache>
                <c:formatCode>0.00</c:formatCode>
                <c:ptCount val="17"/>
                <c:pt idx="0">
                  <c:v>3.7</c:v>
                </c:pt>
                <c:pt idx="1">
                  <c:v>3.9</c:v>
                </c:pt>
                <c:pt idx="2">
                  <c:v>4.2</c:v>
                </c:pt>
                <c:pt idx="3">
                  <c:v>4.5999999999999996</c:v>
                </c:pt>
                <c:pt idx="4">
                  <c:v>5</c:v>
                </c:pt>
                <c:pt idx="5">
                  <c:v>5</c:v>
                </c:pt>
                <c:pt idx="6">
                  <c:v>5.2</c:v>
                </c:pt>
                <c:pt idx="7">
                  <c:v>5.9</c:v>
                </c:pt>
                <c:pt idx="8">
                  <c:v>6.2</c:v>
                </c:pt>
                <c:pt idx="9">
                  <c:v>6.3</c:v>
                </c:pt>
                <c:pt idx="10">
                  <c:v>6.3</c:v>
                </c:pt>
                <c:pt idx="11">
                  <c:v>6.4</c:v>
                </c:pt>
                <c:pt idx="12">
                  <c:v>6.4</c:v>
                </c:pt>
                <c:pt idx="13">
                  <c:v>6.5</c:v>
                </c:pt>
                <c:pt idx="14">
                  <c:v>6.7</c:v>
                </c:pt>
                <c:pt idx="15">
                  <c:v>6.5</c:v>
                </c:pt>
                <c:pt idx="16">
                  <c:v>6.23</c:v>
                </c:pt>
              </c:numCache>
            </c:numRef>
          </c:val>
          <c:smooth val="0"/>
          <c:extLst>
            <c:ext xmlns:c16="http://schemas.microsoft.com/office/drawing/2014/chart" uri="{C3380CC4-5D6E-409C-BE32-E72D297353CC}">
              <c16:uniqueId val="{00000002-4144-43EF-89DE-973C1129B509}"/>
            </c:ext>
          </c:extLst>
        </c:ser>
        <c:dLbls>
          <c:showLegendKey val="0"/>
          <c:showVal val="0"/>
          <c:showCatName val="0"/>
          <c:showSerName val="0"/>
          <c:showPercent val="0"/>
          <c:showBubbleSize val="0"/>
        </c:dLbls>
        <c:smooth val="0"/>
        <c:axId val="126207488"/>
        <c:axId val="126209024"/>
      </c:lineChart>
      <c:catAx>
        <c:axId val="126207488"/>
        <c:scaling>
          <c:orientation val="minMax"/>
        </c:scaling>
        <c:delete val="0"/>
        <c:axPos val="b"/>
        <c:numFmt formatCode="General" sourceLinked="1"/>
        <c:majorTickMark val="out"/>
        <c:minorTickMark val="none"/>
        <c:tickLblPos val="nextTo"/>
        <c:txPr>
          <a:bodyPr/>
          <a:lstStyle/>
          <a:p>
            <a:pPr>
              <a:defRPr sz="1600"/>
            </a:pPr>
            <a:endParaRPr lang="en-US"/>
          </a:p>
        </c:txPr>
        <c:crossAx val="126209024"/>
        <c:crosses val="autoZero"/>
        <c:auto val="1"/>
        <c:lblAlgn val="ctr"/>
        <c:lblOffset val="100"/>
        <c:noMultiLvlLbl val="0"/>
      </c:catAx>
      <c:valAx>
        <c:axId val="126209024"/>
        <c:scaling>
          <c:orientation val="minMax"/>
        </c:scaling>
        <c:delete val="0"/>
        <c:axPos val="l"/>
        <c:majorGridlines>
          <c:spPr>
            <a:ln w="3175">
              <a:solidFill>
                <a:srgbClr val="9966FF"/>
              </a:solidFill>
              <a:prstDash val="dash"/>
            </a:ln>
          </c:spPr>
        </c:majorGridlines>
        <c:title>
          <c:tx>
            <c:rich>
              <a:bodyPr rot="-5400000" vert="horz"/>
              <a:lstStyle/>
              <a:p>
                <a:pPr>
                  <a:defRPr sz="1600" b="1"/>
                </a:pPr>
                <a:r>
                  <a:rPr lang="en-GB" sz="1600" b="1"/>
                  <a:t>Journey stages (millions)</a:t>
                </a:r>
              </a:p>
            </c:rich>
          </c:tx>
          <c:layout>
            <c:manualLayout>
              <c:xMode val="edge"/>
              <c:yMode val="edge"/>
              <c:x val="3.119832142332453E-3"/>
              <c:y val="0.26961644132155677"/>
            </c:manualLayout>
          </c:layout>
          <c:overlay val="0"/>
        </c:title>
        <c:numFmt formatCode="#,##0" sourceLinked="0"/>
        <c:majorTickMark val="out"/>
        <c:minorTickMark val="none"/>
        <c:tickLblPos val="nextTo"/>
        <c:txPr>
          <a:bodyPr/>
          <a:lstStyle/>
          <a:p>
            <a:pPr>
              <a:defRPr sz="1600"/>
            </a:pPr>
            <a:endParaRPr lang="en-US"/>
          </a:p>
        </c:txPr>
        <c:crossAx val="126207488"/>
        <c:crosses val="autoZero"/>
        <c:crossBetween val="between"/>
      </c:valAx>
    </c:plotArea>
    <c:legend>
      <c:legendPos val="r"/>
      <c:layout>
        <c:manualLayout>
          <c:xMode val="edge"/>
          <c:yMode val="edge"/>
          <c:x val="9.6383407749586855E-2"/>
          <c:y val="0.95305091924692875"/>
          <c:w val="0.81901163519694165"/>
          <c:h val="3.3952497230416968E-2"/>
        </c:manualLayout>
      </c:layout>
      <c:overlay val="0"/>
      <c:txPr>
        <a:bodyPr/>
        <a:lstStyle/>
        <a:p>
          <a:pPr>
            <a:defRPr sz="1350"/>
          </a:pPr>
          <a:endParaRPr lang="en-US"/>
        </a:p>
      </c:txPr>
    </c:legend>
    <c:plotVisOnly val="1"/>
    <c:dispBlanksAs val="gap"/>
    <c:showDLblsOverMax val="0"/>
  </c:chart>
  <c:spPr>
    <a:noFill/>
    <a:ln>
      <a:noFill/>
    </a:ln>
  </c:spPr>
  <c:txPr>
    <a:bodyPr/>
    <a:lstStyle/>
    <a:p>
      <a:pPr>
        <a:defRPr>
          <a:latin typeface="NJFont Book" panose="020B0503020304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114511088151542E-2"/>
          <c:y val="2.2979109078392977E-2"/>
          <c:w val="0.86112389895251995"/>
          <c:h val="0.85019348015070484"/>
        </c:manualLayout>
      </c:layout>
      <c:lineChart>
        <c:grouping val="standard"/>
        <c:varyColors val="0"/>
        <c:ser>
          <c:idx val="0"/>
          <c:order val="0"/>
          <c:tx>
            <c:strRef>
              <c:f>'Fig 3.2'!$D$37</c:f>
              <c:strCache>
                <c:ptCount val="1"/>
                <c:pt idx="0">
                  <c:v>Public transport stages</c:v>
                </c:pt>
              </c:strCache>
            </c:strRef>
          </c:tx>
          <c:spPr>
            <a:ln w="38100">
              <a:solidFill>
                <a:srgbClr val="7373FF"/>
              </a:solidFill>
            </a:ln>
          </c:spPr>
          <c:marker>
            <c:symbol val="none"/>
          </c:marker>
          <c:cat>
            <c:numRef>
              <c:f>'Fig 3.2'!$C$38:$C$54</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 3.2'!$D$38:$D$54</c:f>
              <c:numCache>
                <c:formatCode>0.0</c:formatCode>
                <c:ptCount val="17"/>
                <c:pt idx="0">
                  <c:v>100</c:v>
                </c:pt>
                <c:pt idx="1">
                  <c:v>102.32599999999999</c:v>
                </c:pt>
                <c:pt idx="2">
                  <c:v>106.977</c:v>
                </c:pt>
                <c:pt idx="3">
                  <c:v>111.628</c:v>
                </c:pt>
                <c:pt idx="4">
                  <c:v>118.605</c:v>
                </c:pt>
                <c:pt idx="5">
                  <c:v>117.44199999999999</c:v>
                </c:pt>
                <c:pt idx="6">
                  <c:v>123.256</c:v>
                </c:pt>
                <c:pt idx="7">
                  <c:v>136.047</c:v>
                </c:pt>
                <c:pt idx="8">
                  <c:v>141.86000000000001</c:v>
                </c:pt>
                <c:pt idx="9">
                  <c:v>140.69800000000001</c:v>
                </c:pt>
                <c:pt idx="10">
                  <c:v>143.023</c:v>
                </c:pt>
                <c:pt idx="11">
                  <c:v>150</c:v>
                </c:pt>
                <c:pt idx="12">
                  <c:v>154.65100000000001</c:v>
                </c:pt>
                <c:pt idx="13">
                  <c:v>159.30199999999999</c:v>
                </c:pt>
                <c:pt idx="14">
                  <c:v>163.953</c:v>
                </c:pt>
                <c:pt idx="15">
                  <c:v>165.11600000000001</c:v>
                </c:pt>
                <c:pt idx="16">
                  <c:v>164.35900000000001</c:v>
                </c:pt>
              </c:numCache>
            </c:numRef>
          </c:val>
          <c:smooth val="0"/>
          <c:extLst>
            <c:ext xmlns:c16="http://schemas.microsoft.com/office/drawing/2014/chart" uri="{C3380CC4-5D6E-409C-BE32-E72D297353CC}">
              <c16:uniqueId val="{00000000-9B22-47F6-B93E-2EDB61D80EC2}"/>
            </c:ext>
          </c:extLst>
        </c:ser>
        <c:ser>
          <c:idx val="1"/>
          <c:order val="1"/>
          <c:tx>
            <c:strRef>
              <c:f>'Fig 3.2'!$E$37</c:f>
              <c:strCache>
                <c:ptCount val="1"/>
                <c:pt idx="0">
                  <c:v>Population</c:v>
                </c:pt>
              </c:strCache>
            </c:strRef>
          </c:tx>
          <c:spPr>
            <a:ln w="38100">
              <a:solidFill>
                <a:srgbClr val="33CC33"/>
              </a:solidFill>
            </a:ln>
          </c:spPr>
          <c:marker>
            <c:symbol val="none"/>
          </c:marker>
          <c:cat>
            <c:numRef>
              <c:f>'Fig 3.2'!$C$38:$C$54</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 3.2'!$E$38:$E$54</c:f>
              <c:numCache>
                <c:formatCode>0.0</c:formatCode>
                <c:ptCount val="17"/>
                <c:pt idx="0">
                  <c:v>100</c:v>
                </c:pt>
                <c:pt idx="1">
                  <c:v>101.184</c:v>
                </c:pt>
                <c:pt idx="2">
                  <c:v>101.934</c:v>
                </c:pt>
                <c:pt idx="3">
                  <c:v>102.185</c:v>
                </c:pt>
                <c:pt idx="4">
                  <c:v>102.709</c:v>
                </c:pt>
                <c:pt idx="5">
                  <c:v>103.901</c:v>
                </c:pt>
                <c:pt idx="6">
                  <c:v>104.99</c:v>
                </c:pt>
                <c:pt idx="7">
                  <c:v>106.312</c:v>
                </c:pt>
                <c:pt idx="8">
                  <c:v>107.952</c:v>
                </c:pt>
                <c:pt idx="9">
                  <c:v>109.754</c:v>
                </c:pt>
                <c:pt idx="10">
                  <c:v>111.39700000000001</c:v>
                </c:pt>
                <c:pt idx="11">
                  <c:v>113.372</c:v>
                </c:pt>
                <c:pt idx="12">
                  <c:v>114.809</c:v>
                </c:pt>
                <c:pt idx="13">
                  <c:v>116.303</c:v>
                </c:pt>
                <c:pt idx="14">
                  <c:v>117.991</c:v>
                </c:pt>
                <c:pt idx="15">
                  <c:v>119.857</c:v>
                </c:pt>
                <c:pt idx="16">
                  <c:v>121.435</c:v>
                </c:pt>
              </c:numCache>
            </c:numRef>
          </c:val>
          <c:smooth val="0"/>
          <c:extLst>
            <c:ext xmlns:c16="http://schemas.microsoft.com/office/drawing/2014/chart" uri="{C3380CC4-5D6E-409C-BE32-E72D297353CC}">
              <c16:uniqueId val="{00000001-9B22-47F6-B93E-2EDB61D80EC2}"/>
            </c:ext>
          </c:extLst>
        </c:ser>
        <c:ser>
          <c:idx val="2"/>
          <c:order val="2"/>
          <c:tx>
            <c:strRef>
              <c:f>'Fig 3.2'!$F$37</c:f>
              <c:strCache>
                <c:ptCount val="1"/>
                <c:pt idx="0">
                  <c:v>Employment</c:v>
                </c:pt>
              </c:strCache>
            </c:strRef>
          </c:tx>
          <c:spPr>
            <a:ln w="38100">
              <a:solidFill>
                <a:srgbClr val="FF3535"/>
              </a:solidFill>
            </a:ln>
          </c:spPr>
          <c:marker>
            <c:symbol val="none"/>
          </c:marker>
          <c:cat>
            <c:numRef>
              <c:f>'Fig 3.2'!$C$38:$C$54</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 3.2'!$F$38:$F$54</c:f>
              <c:numCache>
                <c:formatCode>0.0</c:formatCode>
                <c:ptCount val="17"/>
                <c:pt idx="0">
                  <c:v>100</c:v>
                </c:pt>
                <c:pt idx="1">
                  <c:v>100.508</c:v>
                </c:pt>
                <c:pt idx="2">
                  <c:v>98.995000000000005</c:v>
                </c:pt>
                <c:pt idx="3">
                  <c:v>99.417000000000002</c:v>
                </c:pt>
                <c:pt idx="4">
                  <c:v>98.914000000000001</c:v>
                </c:pt>
                <c:pt idx="5">
                  <c:v>101.15</c:v>
                </c:pt>
                <c:pt idx="6">
                  <c:v>102.22499999999999</c:v>
                </c:pt>
                <c:pt idx="7">
                  <c:v>103.446</c:v>
                </c:pt>
                <c:pt idx="8">
                  <c:v>106.46</c:v>
                </c:pt>
                <c:pt idx="9">
                  <c:v>104.18600000000001</c:v>
                </c:pt>
                <c:pt idx="10">
                  <c:v>104.024</c:v>
                </c:pt>
                <c:pt idx="11">
                  <c:v>105.73</c:v>
                </c:pt>
                <c:pt idx="12">
                  <c:v>110.008</c:v>
                </c:pt>
                <c:pt idx="13">
                  <c:v>113.249</c:v>
                </c:pt>
                <c:pt idx="14">
                  <c:v>118.093</c:v>
                </c:pt>
                <c:pt idx="15">
                  <c:v>120.56699999999999</c:v>
                </c:pt>
                <c:pt idx="16">
                  <c:v>122.776</c:v>
                </c:pt>
              </c:numCache>
            </c:numRef>
          </c:val>
          <c:smooth val="0"/>
          <c:extLst>
            <c:ext xmlns:c16="http://schemas.microsoft.com/office/drawing/2014/chart" uri="{C3380CC4-5D6E-409C-BE32-E72D297353CC}">
              <c16:uniqueId val="{00000002-9B22-47F6-B93E-2EDB61D80EC2}"/>
            </c:ext>
          </c:extLst>
        </c:ser>
        <c:dLbls>
          <c:showLegendKey val="0"/>
          <c:showVal val="0"/>
          <c:showCatName val="0"/>
          <c:showSerName val="0"/>
          <c:showPercent val="0"/>
          <c:showBubbleSize val="0"/>
        </c:dLbls>
        <c:smooth val="0"/>
        <c:axId val="127751296"/>
        <c:axId val="127752832"/>
      </c:lineChart>
      <c:catAx>
        <c:axId val="127751296"/>
        <c:scaling>
          <c:orientation val="minMax"/>
        </c:scaling>
        <c:delete val="0"/>
        <c:axPos val="b"/>
        <c:numFmt formatCode="General" sourceLinked="1"/>
        <c:majorTickMark val="out"/>
        <c:minorTickMark val="none"/>
        <c:tickLblPos val="nextTo"/>
        <c:txPr>
          <a:bodyPr/>
          <a:lstStyle/>
          <a:p>
            <a:pPr>
              <a:defRPr sz="1600"/>
            </a:pPr>
            <a:endParaRPr lang="en-US"/>
          </a:p>
        </c:txPr>
        <c:crossAx val="127752832"/>
        <c:crosses val="autoZero"/>
        <c:auto val="1"/>
        <c:lblAlgn val="ctr"/>
        <c:lblOffset val="100"/>
        <c:noMultiLvlLbl val="0"/>
      </c:catAx>
      <c:valAx>
        <c:axId val="127752832"/>
        <c:scaling>
          <c:orientation val="minMax"/>
        </c:scaling>
        <c:delete val="0"/>
        <c:axPos val="l"/>
        <c:majorGridlines>
          <c:spPr>
            <a:ln w="3175">
              <a:solidFill>
                <a:srgbClr val="9966FF"/>
              </a:solidFill>
              <a:prstDash val="dash"/>
            </a:ln>
          </c:spPr>
        </c:majorGridlines>
        <c:title>
          <c:tx>
            <c:rich>
              <a:bodyPr rot="-5400000" vert="horz"/>
              <a:lstStyle/>
              <a:p>
                <a:pPr>
                  <a:defRPr sz="1600" b="1"/>
                </a:pPr>
                <a:r>
                  <a:rPr lang="en-GB" sz="1600" b="1"/>
                  <a:t>Index: 2000 = 100</a:t>
                </a:r>
              </a:p>
            </c:rich>
          </c:tx>
          <c:layout>
            <c:manualLayout>
              <c:xMode val="edge"/>
              <c:yMode val="edge"/>
              <c:x val="3.1198629879254348E-3"/>
              <c:y val="0.34075288246358421"/>
            </c:manualLayout>
          </c:layout>
          <c:overlay val="0"/>
        </c:title>
        <c:numFmt formatCode="#,##0" sourceLinked="0"/>
        <c:majorTickMark val="out"/>
        <c:minorTickMark val="none"/>
        <c:tickLblPos val="nextTo"/>
        <c:txPr>
          <a:bodyPr/>
          <a:lstStyle/>
          <a:p>
            <a:pPr>
              <a:defRPr sz="1600"/>
            </a:pPr>
            <a:endParaRPr lang="en-US"/>
          </a:p>
        </c:txPr>
        <c:crossAx val="127751296"/>
        <c:crosses val="autoZero"/>
        <c:crossBetween val="midCat"/>
      </c:valAx>
    </c:plotArea>
    <c:legend>
      <c:legendPos val="r"/>
      <c:layout>
        <c:manualLayout>
          <c:xMode val="edge"/>
          <c:yMode val="edge"/>
          <c:x val="0.11005228262073223"/>
          <c:y val="0.95305090028925388"/>
          <c:w val="0.76023564270639699"/>
          <c:h val="3.3952497230416968E-2"/>
        </c:manualLayout>
      </c:layout>
      <c:overlay val="0"/>
      <c:txPr>
        <a:bodyPr/>
        <a:lstStyle/>
        <a:p>
          <a:pPr>
            <a:defRPr sz="1350"/>
          </a:pPr>
          <a:endParaRPr lang="en-US"/>
        </a:p>
      </c:txPr>
    </c:legend>
    <c:plotVisOnly val="1"/>
    <c:dispBlanksAs val="gap"/>
    <c:showDLblsOverMax val="0"/>
  </c:chart>
  <c:spPr>
    <a:noFill/>
    <a:ln>
      <a:noFill/>
    </a:ln>
  </c:spPr>
  <c:txPr>
    <a:bodyPr/>
    <a:lstStyle/>
    <a:p>
      <a:pPr>
        <a:defRPr>
          <a:latin typeface="NJFont Book" panose="020B0503020304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98183629321411"/>
          <c:y val="2.1704396325459441E-2"/>
          <c:w val="0.76389982276003521"/>
          <c:h val="0.78474576271186469"/>
        </c:manualLayout>
      </c:layout>
      <c:lineChart>
        <c:grouping val="standard"/>
        <c:varyColors val="0"/>
        <c:ser>
          <c:idx val="0"/>
          <c:order val="0"/>
          <c:tx>
            <c:strRef>
              <c:f>'Fig 3.3'!$D$36</c:f>
              <c:strCache>
                <c:ptCount val="1"/>
                <c:pt idx="0">
                  <c:v>Passenger kilometres</c:v>
                </c:pt>
              </c:strCache>
            </c:strRef>
          </c:tx>
          <c:spPr>
            <a:ln w="38100">
              <a:solidFill>
                <a:srgbClr val="FF3535"/>
              </a:solidFill>
              <a:prstDash val="solid"/>
            </a:ln>
          </c:spPr>
          <c:marker>
            <c:symbol val="none"/>
          </c:marker>
          <c:cat>
            <c:strRef>
              <c:f>'Fig 3.3'!$C$37:$C$82</c:f>
              <c:strCache>
                <c:ptCount val="46"/>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1984/85</c:v>
                </c:pt>
                <c:pt idx="14">
                  <c:v>1985/86</c:v>
                </c:pt>
                <c:pt idx="15">
                  <c:v>1986/87</c:v>
                </c:pt>
                <c:pt idx="16">
                  <c:v>1987/88</c:v>
                </c:pt>
                <c:pt idx="17">
                  <c:v>1988/89</c:v>
                </c:pt>
                <c:pt idx="18">
                  <c:v>1989/90</c:v>
                </c:pt>
                <c:pt idx="19">
                  <c:v>1990/91</c:v>
                </c:pt>
                <c:pt idx="20">
                  <c:v>1991/92</c:v>
                </c:pt>
                <c:pt idx="21">
                  <c:v>1992/93</c:v>
                </c:pt>
                <c:pt idx="22">
                  <c:v>1993/94</c:v>
                </c:pt>
                <c:pt idx="23">
                  <c:v>1994/95</c:v>
                </c:pt>
                <c:pt idx="24">
                  <c:v>1995/96</c:v>
                </c:pt>
                <c:pt idx="25">
                  <c:v>1996/97</c:v>
                </c:pt>
                <c:pt idx="26">
                  <c:v>1997/98</c:v>
                </c:pt>
                <c:pt idx="27">
                  <c:v>1998/99</c:v>
                </c:pt>
                <c:pt idx="28">
                  <c:v>1999/00</c:v>
                </c:pt>
                <c:pt idx="29">
                  <c:v>2000/01</c:v>
                </c:pt>
                <c:pt idx="30">
                  <c:v>2001/02</c:v>
                </c:pt>
                <c:pt idx="31">
                  <c:v>2002/03</c:v>
                </c:pt>
                <c:pt idx="32">
                  <c:v>2003/04</c:v>
                </c:pt>
                <c:pt idx="33">
                  <c:v>2004/05</c:v>
                </c:pt>
                <c:pt idx="34">
                  <c:v>2005/06</c:v>
                </c:pt>
                <c:pt idx="35">
                  <c:v>2006/07</c:v>
                </c:pt>
                <c:pt idx="36">
                  <c:v>2007/08</c:v>
                </c:pt>
                <c:pt idx="37">
                  <c:v>2008/09</c:v>
                </c:pt>
                <c:pt idx="38">
                  <c:v>2009/10</c:v>
                </c:pt>
                <c:pt idx="39">
                  <c:v>2010/11</c:v>
                </c:pt>
                <c:pt idx="40">
                  <c:v>2011/12</c:v>
                </c:pt>
                <c:pt idx="41">
                  <c:v>2012/13</c:v>
                </c:pt>
                <c:pt idx="42">
                  <c:v>2013/14</c:v>
                </c:pt>
                <c:pt idx="43">
                  <c:v>2014/15</c:v>
                </c:pt>
                <c:pt idx="44">
                  <c:v>2015/16</c:v>
                </c:pt>
                <c:pt idx="45">
                  <c:v>2016/17</c:v>
                </c:pt>
              </c:strCache>
            </c:strRef>
          </c:cat>
          <c:val>
            <c:numRef>
              <c:f>'Fig 3.3'!$D$37:$D$82</c:f>
              <c:numCache>
                <c:formatCode>0</c:formatCode>
                <c:ptCount val="46"/>
                <c:pt idx="0">
                  <c:v>4678</c:v>
                </c:pt>
                <c:pt idx="1">
                  <c:v>4596</c:v>
                </c:pt>
                <c:pt idx="2">
                  <c:v>4760</c:v>
                </c:pt>
                <c:pt idx="3">
                  <c:v>4926</c:v>
                </c:pt>
                <c:pt idx="4">
                  <c:v>4891</c:v>
                </c:pt>
                <c:pt idx="5">
                  <c:v>4796</c:v>
                </c:pt>
                <c:pt idx="6">
                  <c:v>4698</c:v>
                </c:pt>
                <c:pt idx="7">
                  <c:v>4537</c:v>
                </c:pt>
                <c:pt idx="8">
                  <c:v>4297</c:v>
                </c:pt>
                <c:pt idx="9">
                  <c:v>4152</c:v>
                </c:pt>
                <c:pt idx="10">
                  <c:v>4039</c:v>
                </c:pt>
                <c:pt idx="11">
                  <c:v>3750</c:v>
                </c:pt>
                <c:pt idx="12">
                  <c:v>3927</c:v>
                </c:pt>
                <c:pt idx="13">
                  <c:v>4163</c:v>
                </c:pt>
                <c:pt idx="14">
                  <c:v>4123</c:v>
                </c:pt>
                <c:pt idx="15">
                  <c:v>4342</c:v>
                </c:pt>
                <c:pt idx="16">
                  <c:v>4258</c:v>
                </c:pt>
                <c:pt idx="17">
                  <c:v>4231</c:v>
                </c:pt>
                <c:pt idx="18">
                  <c:v>4165</c:v>
                </c:pt>
                <c:pt idx="19">
                  <c:v>4141</c:v>
                </c:pt>
                <c:pt idx="20">
                  <c:v>3996</c:v>
                </c:pt>
                <c:pt idx="21">
                  <c:v>3922</c:v>
                </c:pt>
                <c:pt idx="22">
                  <c:v>3819</c:v>
                </c:pt>
                <c:pt idx="23">
                  <c:v>3912</c:v>
                </c:pt>
                <c:pt idx="24">
                  <c:v>4018</c:v>
                </c:pt>
                <c:pt idx="25">
                  <c:v>4159</c:v>
                </c:pt>
                <c:pt idx="26">
                  <c:v>4350</c:v>
                </c:pt>
                <c:pt idx="27">
                  <c:v>4314.7049999999999</c:v>
                </c:pt>
                <c:pt idx="28">
                  <c:v>4429.3270000000002</c:v>
                </c:pt>
                <c:pt idx="29">
                  <c:v>4708.8069999999998</c:v>
                </c:pt>
                <c:pt idx="30">
                  <c:v>5128</c:v>
                </c:pt>
                <c:pt idx="31">
                  <c:v>5733.6139999999996</c:v>
                </c:pt>
                <c:pt idx="32">
                  <c:v>6431.07</c:v>
                </c:pt>
                <c:pt idx="33">
                  <c:v>6754.91</c:v>
                </c:pt>
                <c:pt idx="34">
                  <c:v>6652.6459999999997</c:v>
                </c:pt>
                <c:pt idx="35">
                  <c:v>7014</c:v>
                </c:pt>
                <c:pt idx="36">
                  <c:v>7714.2460000000001</c:v>
                </c:pt>
                <c:pt idx="37">
                  <c:v>7941.64</c:v>
                </c:pt>
                <c:pt idx="38">
                  <c:v>8013.4139999999998</c:v>
                </c:pt>
                <c:pt idx="39">
                  <c:v>8082.3590000000004</c:v>
                </c:pt>
                <c:pt idx="40">
                  <c:v>8121.0011890789583</c:v>
                </c:pt>
                <c:pt idx="41">
                  <c:v>8159.5162738483386</c:v>
                </c:pt>
                <c:pt idx="42">
                  <c:v>8410.6764082352693</c:v>
                </c:pt>
                <c:pt idx="43">
                  <c:v>8417</c:v>
                </c:pt>
                <c:pt idx="44">
                  <c:v>8188</c:v>
                </c:pt>
                <c:pt idx="45">
                  <c:v>8016</c:v>
                </c:pt>
              </c:numCache>
            </c:numRef>
          </c:val>
          <c:smooth val="0"/>
          <c:extLst>
            <c:ext xmlns:c16="http://schemas.microsoft.com/office/drawing/2014/chart" uri="{C3380CC4-5D6E-409C-BE32-E72D297353CC}">
              <c16:uniqueId val="{00000000-BCD4-41E0-B816-F06B5764BF61}"/>
            </c:ext>
          </c:extLst>
        </c:ser>
        <c:dLbls>
          <c:showLegendKey val="0"/>
          <c:showVal val="0"/>
          <c:showCatName val="0"/>
          <c:showSerName val="0"/>
          <c:showPercent val="0"/>
          <c:showBubbleSize val="0"/>
        </c:dLbls>
        <c:marker val="1"/>
        <c:smooth val="0"/>
        <c:axId val="127326080"/>
        <c:axId val="127327616"/>
      </c:lineChart>
      <c:lineChart>
        <c:grouping val="standard"/>
        <c:varyColors val="0"/>
        <c:ser>
          <c:idx val="1"/>
          <c:order val="1"/>
          <c:tx>
            <c:strRef>
              <c:f>'Fig 3.3'!$E$36</c:f>
              <c:strCache>
                <c:ptCount val="1"/>
                <c:pt idx="0">
                  <c:v>Journey stages</c:v>
                </c:pt>
              </c:strCache>
            </c:strRef>
          </c:tx>
          <c:spPr>
            <a:ln w="38100">
              <a:solidFill>
                <a:srgbClr val="7373FF"/>
              </a:solidFill>
              <a:prstDash val="solid"/>
            </a:ln>
          </c:spPr>
          <c:marker>
            <c:symbol val="none"/>
          </c:marker>
          <c:cat>
            <c:strRef>
              <c:f>'Fig 3.3'!$C$37:$C$82</c:f>
              <c:strCache>
                <c:ptCount val="46"/>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1984/85</c:v>
                </c:pt>
                <c:pt idx="14">
                  <c:v>1985/86</c:v>
                </c:pt>
                <c:pt idx="15">
                  <c:v>1986/87</c:v>
                </c:pt>
                <c:pt idx="16">
                  <c:v>1987/88</c:v>
                </c:pt>
                <c:pt idx="17">
                  <c:v>1988/89</c:v>
                </c:pt>
                <c:pt idx="18">
                  <c:v>1989/90</c:v>
                </c:pt>
                <c:pt idx="19">
                  <c:v>1990/91</c:v>
                </c:pt>
                <c:pt idx="20">
                  <c:v>1991/92</c:v>
                </c:pt>
                <c:pt idx="21">
                  <c:v>1992/93</c:v>
                </c:pt>
                <c:pt idx="22">
                  <c:v>1993/94</c:v>
                </c:pt>
                <c:pt idx="23">
                  <c:v>1994/95</c:v>
                </c:pt>
                <c:pt idx="24">
                  <c:v>1995/96</c:v>
                </c:pt>
                <c:pt idx="25">
                  <c:v>1996/97</c:v>
                </c:pt>
                <c:pt idx="26">
                  <c:v>1997/98</c:v>
                </c:pt>
                <c:pt idx="27">
                  <c:v>1998/99</c:v>
                </c:pt>
                <c:pt idx="28">
                  <c:v>1999/00</c:v>
                </c:pt>
                <c:pt idx="29">
                  <c:v>2000/01</c:v>
                </c:pt>
                <c:pt idx="30">
                  <c:v>2001/02</c:v>
                </c:pt>
                <c:pt idx="31">
                  <c:v>2002/03</c:v>
                </c:pt>
                <c:pt idx="32">
                  <c:v>2003/04</c:v>
                </c:pt>
                <c:pt idx="33">
                  <c:v>2004/05</c:v>
                </c:pt>
                <c:pt idx="34">
                  <c:v>2005/06</c:v>
                </c:pt>
                <c:pt idx="35">
                  <c:v>2006/07</c:v>
                </c:pt>
                <c:pt idx="36">
                  <c:v>2007/08</c:v>
                </c:pt>
                <c:pt idx="37">
                  <c:v>2008/09</c:v>
                </c:pt>
                <c:pt idx="38">
                  <c:v>2009/10</c:v>
                </c:pt>
                <c:pt idx="39">
                  <c:v>2010/11</c:v>
                </c:pt>
                <c:pt idx="40">
                  <c:v>2011/12</c:v>
                </c:pt>
                <c:pt idx="41">
                  <c:v>2012/13</c:v>
                </c:pt>
                <c:pt idx="42">
                  <c:v>2013/14</c:v>
                </c:pt>
                <c:pt idx="43">
                  <c:v>2014/15</c:v>
                </c:pt>
                <c:pt idx="44">
                  <c:v>2015/16</c:v>
                </c:pt>
                <c:pt idx="45">
                  <c:v>2016/17</c:v>
                </c:pt>
              </c:strCache>
            </c:strRef>
          </c:cat>
          <c:val>
            <c:numRef>
              <c:f>'Fig 3.3'!$E$37:$E$82</c:f>
              <c:numCache>
                <c:formatCode>0</c:formatCode>
                <c:ptCount val="46"/>
                <c:pt idx="0">
                  <c:v>1480</c:v>
                </c:pt>
                <c:pt idx="1">
                  <c:v>1413</c:v>
                </c:pt>
                <c:pt idx="2">
                  <c:v>1439</c:v>
                </c:pt>
                <c:pt idx="3">
                  <c:v>1473</c:v>
                </c:pt>
                <c:pt idx="4">
                  <c:v>1455</c:v>
                </c:pt>
                <c:pt idx="5">
                  <c:v>1423</c:v>
                </c:pt>
                <c:pt idx="6">
                  <c:v>1373</c:v>
                </c:pt>
                <c:pt idx="7">
                  <c:v>1301</c:v>
                </c:pt>
                <c:pt idx="8">
                  <c:v>1234</c:v>
                </c:pt>
                <c:pt idx="9">
                  <c:v>1183</c:v>
                </c:pt>
                <c:pt idx="10">
                  <c:v>1080</c:v>
                </c:pt>
                <c:pt idx="11">
                  <c:v>1040</c:v>
                </c:pt>
                <c:pt idx="12">
                  <c:v>1090</c:v>
                </c:pt>
                <c:pt idx="13">
                  <c:v>1153</c:v>
                </c:pt>
                <c:pt idx="14">
                  <c:v>1146</c:v>
                </c:pt>
                <c:pt idx="15">
                  <c:v>1158</c:v>
                </c:pt>
                <c:pt idx="16">
                  <c:v>1211</c:v>
                </c:pt>
                <c:pt idx="17">
                  <c:v>1206</c:v>
                </c:pt>
                <c:pt idx="18">
                  <c:v>1183</c:v>
                </c:pt>
                <c:pt idx="19">
                  <c:v>1180</c:v>
                </c:pt>
                <c:pt idx="20">
                  <c:v>1149</c:v>
                </c:pt>
                <c:pt idx="21">
                  <c:v>1127</c:v>
                </c:pt>
                <c:pt idx="22">
                  <c:v>1112</c:v>
                </c:pt>
                <c:pt idx="23">
                  <c:v>1159</c:v>
                </c:pt>
                <c:pt idx="24">
                  <c:v>1198</c:v>
                </c:pt>
                <c:pt idx="25">
                  <c:v>1234</c:v>
                </c:pt>
                <c:pt idx="26">
                  <c:v>1277</c:v>
                </c:pt>
                <c:pt idx="27">
                  <c:v>1267</c:v>
                </c:pt>
                <c:pt idx="28">
                  <c:v>1296</c:v>
                </c:pt>
                <c:pt idx="29">
                  <c:v>1354</c:v>
                </c:pt>
                <c:pt idx="30">
                  <c:v>1430</c:v>
                </c:pt>
                <c:pt idx="31">
                  <c:v>1535.6</c:v>
                </c:pt>
                <c:pt idx="32">
                  <c:v>1702.1659999999999</c:v>
                </c:pt>
                <c:pt idx="33">
                  <c:v>1792.713</c:v>
                </c:pt>
                <c:pt idx="34">
                  <c:v>1815.6320000000001</c:v>
                </c:pt>
                <c:pt idx="35">
                  <c:v>1880.327</c:v>
                </c:pt>
                <c:pt idx="36">
                  <c:v>2176.0889999999999</c:v>
                </c:pt>
                <c:pt idx="37">
                  <c:v>2246.5540000000001</c:v>
                </c:pt>
                <c:pt idx="38">
                  <c:v>2257.4380000000001</c:v>
                </c:pt>
                <c:pt idx="39">
                  <c:v>2288.9859999999999</c:v>
                </c:pt>
                <c:pt idx="40">
                  <c:v>2319.9209999999998</c:v>
                </c:pt>
                <c:pt idx="41">
                  <c:v>2310.5770000000002</c:v>
                </c:pt>
                <c:pt idx="42">
                  <c:v>2382.4270000000001</c:v>
                </c:pt>
                <c:pt idx="43">
                  <c:v>2385.203</c:v>
                </c:pt>
                <c:pt idx="44">
                  <c:v>2314</c:v>
                </c:pt>
                <c:pt idx="45">
                  <c:v>2262</c:v>
                </c:pt>
              </c:numCache>
            </c:numRef>
          </c:val>
          <c:smooth val="0"/>
          <c:extLst>
            <c:ext xmlns:c16="http://schemas.microsoft.com/office/drawing/2014/chart" uri="{C3380CC4-5D6E-409C-BE32-E72D297353CC}">
              <c16:uniqueId val="{00000001-BCD4-41E0-B816-F06B5764BF61}"/>
            </c:ext>
          </c:extLst>
        </c:ser>
        <c:dLbls>
          <c:showLegendKey val="0"/>
          <c:showVal val="0"/>
          <c:showCatName val="0"/>
          <c:showSerName val="0"/>
          <c:showPercent val="0"/>
          <c:showBubbleSize val="0"/>
        </c:dLbls>
        <c:marker val="1"/>
        <c:smooth val="0"/>
        <c:axId val="127337984"/>
        <c:axId val="127339520"/>
      </c:lineChart>
      <c:catAx>
        <c:axId val="127326080"/>
        <c:scaling>
          <c:orientation val="minMax"/>
        </c:scaling>
        <c:delete val="0"/>
        <c:axPos val="b"/>
        <c:majorGridlines>
          <c:spPr>
            <a:ln w="3175">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3600000" vert="horz"/>
          <a:lstStyle/>
          <a:p>
            <a:pPr>
              <a:defRPr sz="1600" b="0" i="0" u="none" strike="noStrike" baseline="0">
                <a:solidFill>
                  <a:srgbClr val="000000"/>
                </a:solidFill>
                <a:latin typeface="NJFont Book"/>
                <a:ea typeface="NJFont Book"/>
                <a:cs typeface="NJFont Book"/>
              </a:defRPr>
            </a:pPr>
            <a:endParaRPr lang="en-US"/>
          </a:p>
        </c:txPr>
        <c:crossAx val="127327616"/>
        <c:crosses val="autoZero"/>
        <c:auto val="1"/>
        <c:lblAlgn val="ctr"/>
        <c:lblOffset val="100"/>
        <c:tickLblSkip val="2"/>
        <c:tickMarkSkip val="2"/>
        <c:noMultiLvlLbl val="0"/>
      </c:catAx>
      <c:valAx>
        <c:axId val="127327616"/>
        <c:scaling>
          <c:orientation val="minMax"/>
          <c:max val="25000"/>
        </c:scaling>
        <c:delete val="0"/>
        <c:axPos val="l"/>
        <c:majorGridlines>
          <c:spPr>
            <a:ln w="3175">
              <a:solidFill>
                <a:srgbClr val="9966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baseline="0"/>
                  <a:t>Passenger kilometres (millions)</a:t>
                </a:r>
              </a:p>
            </c:rich>
          </c:tx>
          <c:layout>
            <c:manualLayout>
              <c:xMode val="edge"/>
              <c:yMode val="edge"/>
              <c:x val="0"/>
              <c:y val="0.18983047594370631"/>
            </c:manualLayout>
          </c:layout>
          <c:overlay val="0"/>
          <c:spPr>
            <a:noFill/>
            <a:ln w="25400">
              <a:noFill/>
            </a:ln>
          </c:spPr>
        </c:title>
        <c:numFmt formatCode="#,##0" sourceLinked="0"/>
        <c:majorTickMark val="out"/>
        <c:minorTickMark val="none"/>
        <c:tickLblPos val="nextTo"/>
        <c:spPr>
          <a:ln w="3175">
            <a:solidFill>
              <a:schemeClr val="tx1">
                <a:lumMod val="75000"/>
                <a:lumOff val="25000"/>
              </a:schemeClr>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127326080"/>
        <c:crosses val="autoZero"/>
        <c:crossBetween val="midCat"/>
      </c:valAx>
      <c:catAx>
        <c:axId val="127337984"/>
        <c:scaling>
          <c:orientation val="minMax"/>
        </c:scaling>
        <c:delete val="1"/>
        <c:axPos val="b"/>
        <c:numFmt formatCode="General" sourceLinked="1"/>
        <c:majorTickMark val="out"/>
        <c:minorTickMark val="none"/>
        <c:tickLblPos val="none"/>
        <c:crossAx val="127339520"/>
        <c:crosses val="autoZero"/>
        <c:auto val="1"/>
        <c:lblAlgn val="ctr"/>
        <c:lblOffset val="100"/>
        <c:noMultiLvlLbl val="0"/>
      </c:catAx>
      <c:valAx>
        <c:axId val="127339520"/>
        <c:scaling>
          <c:orientation val="minMax"/>
        </c:scaling>
        <c:delete val="0"/>
        <c:axPos val="r"/>
        <c:title>
          <c:tx>
            <c:rich>
              <a:bodyPr rot="-5400000" vert="horz"/>
              <a:lstStyle/>
              <a:p>
                <a:pPr>
                  <a:defRPr/>
                </a:pPr>
                <a:r>
                  <a:rPr lang="en-GB" b="1"/>
                  <a:t>Passenger journey stages</a:t>
                </a:r>
                <a:r>
                  <a:rPr lang="en-GB" b="1" baseline="0"/>
                  <a:t> (millions)</a:t>
                </a:r>
                <a:endParaRPr lang="en-GB" b="1"/>
              </a:p>
            </c:rich>
          </c:tx>
          <c:overlay val="0"/>
        </c:title>
        <c:numFmt formatCode="0" sourceLinked="1"/>
        <c:majorTickMark val="out"/>
        <c:minorTickMark val="none"/>
        <c:tickLblPos val="nextTo"/>
        <c:crossAx val="127337984"/>
        <c:crosses val="max"/>
        <c:crossBetween val="midCat"/>
      </c:valAx>
      <c:spPr>
        <a:solidFill>
          <a:srgbClr val="FFFFFF"/>
        </a:solidFill>
        <a:ln w="25400">
          <a:noFill/>
        </a:ln>
      </c:spPr>
    </c:plotArea>
    <c:legend>
      <c:legendPos val="r"/>
      <c:layout>
        <c:manualLayout>
          <c:xMode val="edge"/>
          <c:yMode val="edge"/>
          <c:x val="0.21957935567788694"/>
          <c:y val="2.8852773659234096E-2"/>
          <c:w val="0.56798341578984068"/>
          <c:h val="6.8793658562332383E-2"/>
        </c:manualLayout>
      </c:layout>
      <c:overlay val="0"/>
      <c:spPr>
        <a:solidFill>
          <a:srgbClr val="FFFFFF"/>
        </a:solidFill>
        <a:ln w="25400">
          <a:noFill/>
        </a:ln>
      </c:spPr>
      <c:txPr>
        <a:bodyPr/>
        <a:lstStyle/>
        <a:p>
          <a:pPr>
            <a:defRPr sz="160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000000000000633" l="0.70000000000000062" r="0.70000000000000062" t="0.75000000000000633" header="0.30000000000000032" footer="0.30000000000000032"/>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32354237541157E-2"/>
          <c:y val="2.2974101921470341E-2"/>
          <c:w val="0.90532731160079871"/>
          <c:h val="0.80785637614317218"/>
        </c:manualLayout>
      </c:layout>
      <c:lineChart>
        <c:grouping val="standard"/>
        <c:varyColors val="0"/>
        <c:ser>
          <c:idx val="1"/>
          <c:order val="0"/>
          <c:tx>
            <c:strRef>
              <c:f>'Fig 3.4'!$E$38</c:f>
              <c:strCache>
                <c:ptCount val="1"/>
                <c:pt idx="0">
                  <c:v>13 period moving average</c:v>
                </c:pt>
              </c:strCache>
            </c:strRef>
          </c:tx>
          <c:spPr>
            <a:ln w="38100">
              <a:solidFill>
                <a:srgbClr val="FF3535"/>
              </a:solidFill>
            </a:ln>
          </c:spPr>
          <c:marker>
            <c:symbol val="none"/>
          </c:marker>
          <c:cat>
            <c:multiLvlStrRef>
              <c:f>'Fig 3.4'!$C$39:$D$97</c:f>
              <c:multiLvlStrCache>
                <c:ptCount val="59"/>
                <c:lvl>
                  <c:pt idx="0">
                    <c:v>1</c:v>
                  </c:pt>
                  <c:pt idx="1">
                    <c:v>2</c:v>
                  </c:pt>
                  <c:pt idx="2">
                    <c:v>3</c:v>
                  </c:pt>
                  <c:pt idx="3">
                    <c:v>4</c:v>
                  </c:pt>
                  <c:pt idx="4">
                    <c:v>5</c:v>
                  </c:pt>
                  <c:pt idx="5">
                    <c:v>6</c:v>
                  </c:pt>
                  <c:pt idx="6">
                    <c:v>7</c:v>
                  </c:pt>
                  <c:pt idx="7">
                    <c:v>8</c:v>
                  </c:pt>
                  <c:pt idx="8">
                    <c:v>9</c:v>
                  </c:pt>
                  <c:pt idx="9">
                    <c:v>10</c:v>
                  </c:pt>
                  <c:pt idx="10">
                    <c:v>11</c:v>
                  </c:pt>
                  <c:pt idx="11">
                    <c:v>12</c:v>
                  </c:pt>
                  <c:pt idx="12">
                    <c:v>13</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c:v>
                  </c:pt>
                  <c:pt idx="27">
                    <c:v>2</c:v>
                  </c:pt>
                  <c:pt idx="28">
                    <c:v>3</c:v>
                  </c:pt>
                  <c:pt idx="29">
                    <c:v>4</c:v>
                  </c:pt>
                  <c:pt idx="30">
                    <c:v>5</c:v>
                  </c:pt>
                  <c:pt idx="31">
                    <c:v>6</c:v>
                  </c:pt>
                  <c:pt idx="32">
                    <c:v>7</c:v>
                  </c:pt>
                  <c:pt idx="33">
                    <c:v>8</c:v>
                  </c:pt>
                  <c:pt idx="34">
                    <c:v>9</c:v>
                  </c:pt>
                  <c:pt idx="35">
                    <c:v>10</c:v>
                  </c:pt>
                  <c:pt idx="36">
                    <c:v>11</c:v>
                  </c:pt>
                  <c:pt idx="37">
                    <c:v>12</c:v>
                  </c:pt>
                  <c:pt idx="38">
                    <c:v>13</c:v>
                  </c:pt>
                  <c:pt idx="39">
                    <c:v>1</c:v>
                  </c:pt>
                  <c:pt idx="40">
                    <c:v>2</c:v>
                  </c:pt>
                  <c:pt idx="41">
                    <c:v>3</c:v>
                  </c:pt>
                  <c:pt idx="42">
                    <c:v>4</c:v>
                  </c:pt>
                  <c:pt idx="43">
                    <c:v>5</c:v>
                  </c:pt>
                  <c:pt idx="44">
                    <c:v>6</c:v>
                  </c:pt>
                  <c:pt idx="45">
                    <c:v>7</c:v>
                  </c:pt>
                  <c:pt idx="46">
                    <c:v>8</c:v>
                  </c:pt>
                  <c:pt idx="47">
                    <c:v>9</c:v>
                  </c:pt>
                  <c:pt idx="48">
                    <c:v>10</c:v>
                  </c:pt>
                  <c:pt idx="49">
                    <c:v>11</c:v>
                  </c:pt>
                  <c:pt idx="50">
                    <c:v>12</c:v>
                  </c:pt>
                  <c:pt idx="51">
                    <c:v>13</c:v>
                  </c:pt>
                  <c:pt idx="52">
                    <c:v>1</c:v>
                  </c:pt>
                  <c:pt idx="53">
                    <c:v>2</c:v>
                  </c:pt>
                  <c:pt idx="54">
                    <c:v>3</c:v>
                  </c:pt>
                  <c:pt idx="55">
                    <c:v>4</c:v>
                  </c:pt>
                  <c:pt idx="56">
                    <c:v>5</c:v>
                  </c:pt>
                  <c:pt idx="57">
                    <c:v>6</c:v>
                  </c:pt>
                  <c:pt idx="58">
                    <c:v>7</c:v>
                  </c:pt>
                </c:lvl>
                <c:lvl>
                  <c:pt idx="0">
                    <c:v>13/14</c:v>
                  </c:pt>
                  <c:pt idx="13">
                    <c:v>14/15</c:v>
                  </c:pt>
                  <c:pt idx="26">
                    <c:v>15/16</c:v>
                  </c:pt>
                  <c:pt idx="39">
                    <c:v>16/17</c:v>
                  </c:pt>
                  <c:pt idx="52">
                    <c:v>17/18</c:v>
                  </c:pt>
                </c:lvl>
              </c:multiLvlStrCache>
            </c:multiLvlStrRef>
          </c:cat>
          <c:val>
            <c:numRef>
              <c:f>'Fig 3.4'!$E$39:$E$97</c:f>
              <c:numCache>
                <c:formatCode>0.00</c:formatCode>
                <c:ptCount val="59"/>
                <c:pt idx="0">
                  <c:v>6.3360000000000003</c:v>
                </c:pt>
                <c:pt idx="1">
                  <c:v>6.3470000000000004</c:v>
                </c:pt>
                <c:pt idx="2">
                  <c:v>6.3680000000000003</c:v>
                </c:pt>
                <c:pt idx="3">
                  <c:v>6.3769999999999998</c:v>
                </c:pt>
                <c:pt idx="4">
                  <c:v>6.383</c:v>
                </c:pt>
                <c:pt idx="5">
                  <c:v>6.375</c:v>
                </c:pt>
                <c:pt idx="6">
                  <c:v>6.38</c:v>
                </c:pt>
                <c:pt idx="7">
                  <c:v>6.3860000000000001</c:v>
                </c:pt>
                <c:pt idx="8">
                  <c:v>6.4139999999999997</c:v>
                </c:pt>
                <c:pt idx="9">
                  <c:v>6.4370000000000003</c:v>
                </c:pt>
                <c:pt idx="10">
                  <c:v>6.46</c:v>
                </c:pt>
                <c:pt idx="11">
                  <c:v>6.4779999999999998</c:v>
                </c:pt>
                <c:pt idx="12">
                  <c:v>6.5270000000000001</c:v>
                </c:pt>
                <c:pt idx="13">
                  <c:v>6.524</c:v>
                </c:pt>
                <c:pt idx="14">
                  <c:v>6.5350000000000001</c:v>
                </c:pt>
                <c:pt idx="15">
                  <c:v>6.548</c:v>
                </c:pt>
                <c:pt idx="16">
                  <c:v>6.5510000000000002</c:v>
                </c:pt>
                <c:pt idx="17">
                  <c:v>6.5590000000000002</c:v>
                </c:pt>
                <c:pt idx="18">
                  <c:v>6.5659999999999998</c:v>
                </c:pt>
                <c:pt idx="19">
                  <c:v>6.5780000000000003</c:v>
                </c:pt>
                <c:pt idx="20">
                  <c:v>6.5880000000000001</c:v>
                </c:pt>
                <c:pt idx="21">
                  <c:v>6.5949999999999998</c:v>
                </c:pt>
                <c:pt idx="22">
                  <c:v>6.6</c:v>
                </c:pt>
                <c:pt idx="23">
                  <c:v>6.577</c:v>
                </c:pt>
                <c:pt idx="24">
                  <c:v>6.5510000000000002</c:v>
                </c:pt>
                <c:pt idx="25">
                  <c:v>6.5350000000000001</c:v>
                </c:pt>
                <c:pt idx="26">
                  <c:v>6.5350000000000001</c:v>
                </c:pt>
                <c:pt idx="27">
                  <c:v>6.5019999999999998</c:v>
                </c:pt>
                <c:pt idx="28">
                  <c:v>6.5069999999999997</c:v>
                </c:pt>
                <c:pt idx="29">
                  <c:v>6.484</c:v>
                </c:pt>
                <c:pt idx="30">
                  <c:v>6.4649999999999999</c:v>
                </c:pt>
                <c:pt idx="31">
                  <c:v>6.4610000000000003</c:v>
                </c:pt>
                <c:pt idx="32">
                  <c:v>6.4390000000000001</c:v>
                </c:pt>
                <c:pt idx="33">
                  <c:v>6.415</c:v>
                </c:pt>
                <c:pt idx="34">
                  <c:v>6.391</c:v>
                </c:pt>
                <c:pt idx="35">
                  <c:v>6.3650000000000002</c:v>
                </c:pt>
                <c:pt idx="36">
                  <c:v>6.3680000000000003</c:v>
                </c:pt>
                <c:pt idx="37">
                  <c:v>6.367</c:v>
                </c:pt>
                <c:pt idx="38">
                  <c:v>6.3230000000000004</c:v>
                </c:pt>
                <c:pt idx="39">
                  <c:v>6.319</c:v>
                </c:pt>
                <c:pt idx="40">
                  <c:v>6.3230000000000004</c:v>
                </c:pt>
                <c:pt idx="41">
                  <c:v>6.2779999999999996</c:v>
                </c:pt>
                <c:pt idx="42">
                  <c:v>6.2649999999999997</c:v>
                </c:pt>
                <c:pt idx="43">
                  <c:v>6.2460000000000004</c:v>
                </c:pt>
                <c:pt idx="44">
                  <c:v>6.2220000000000004</c:v>
                </c:pt>
                <c:pt idx="45">
                  <c:v>6.2110000000000003</c:v>
                </c:pt>
                <c:pt idx="46">
                  <c:v>6.1989999999999998</c:v>
                </c:pt>
                <c:pt idx="47">
                  <c:v>6.1879999999999997</c:v>
                </c:pt>
                <c:pt idx="48">
                  <c:v>6.1840000000000002</c:v>
                </c:pt>
                <c:pt idx="49">
                  <c:v>6.17</c:v>
                </c:pt>
                <c:pt idx="50">
                  <c:v>6.1619999999999999</c:v>
                </c:pt>
                <c:pt idx="51">
                  <c:v>6.1970000000000001</c:v>
                </c:pt>
                <c:pt idx="52">
                  <c:v>6.1669999999999998</c:v>
                </c:pt>
                <c:pt idx="53">
                  <c:v>6.1680000000000001</c:v>
                </c:pt>
                <c:pt idx="54">
                  <c:v>6.173</c:v>
                </c:pt>
                <c:pt idx="55">
                  <c:v>6.1829999999999998</c:v>
                </c:pt>
                <c:pt idx="56">
                  <c:v>6.1820000000000004</c:v>
                </c:pt>
                <c:pt idx="57">
                  <c:v>6.181</c:v>
                </c:pt>
                <c:pt idx="58">
                  <c:v>6.181</c:v>
                </c:pt>
              </c:numCache>
            </c:numRef>
          </c:val>
          <c:smooth val="0"/>
          <c:extLst>
            <c:ext xmlns:c16="http://schemas.microsoft.com/office/drawing/2014/chart" uri="{C3380CC4-5D6E-409C-BE32-E72D297353CC}">
              <c16:uniqueId val="{00000000-86D2-4B8E-8D99-4D470927AB70}"/>
            </c:ext>
          </c:extLst>
        </c:ser>
        <c:dLbls>
          <c:showLegendKey val="0"/>
          <c:showVal val="0"/>
          <c:showCatName val="0"/>
          <c:showSerName val="0"/>
          <c:showPercent val="0"/>
          <c:showBubbleSize val="0"/>
        </c:dLbls>
        <c:smooth val="0"/>
        <c:axId val="127783680"/>
        <c:axId val="127785600"/>
      </c:lineChart>
      <c:catAx>
        <c:axId val="127783680"/>
        <c:scaling>
          <c:orientation val="minMax"/>
        </c:scaling>
        <c:delete val="0"/>
        <c:axPos val="b"/>
        <c:title>
          <c:tx>
            <c:rich>
              <a:bodyPr/>
              <a:lstStyle/>
              <a:p>
                <a:pPr>
                  <a:defRPr sz="1600"/>
                </a:pPr>
                <a:r>
                  <a:rPr lang="en-GB" sz="1600"/>
                  <a:t>Year</a:t>
                </a:r>
                <a:r>
                  <a:rPr lang="en-GB" sz="1600" baseline="0"/>
                  <a:t> and period</a:t>
                </a:r>
                <a:endParaRPr lang="en-GB" sz="1600"/>
              </a:p>
            </c:rich>
          </c:tx>
          <c:layout>
            <c:manualLayout>
              <c:xMode val="edge"/>
              <c:yMode val="edge"/>
              <c:x val="0.45173902945294425"/>
              <c:y val="0.95496001623679383"/>
            </c:manualLayout>
          </c:layout>
          <c:overlay val="0"/>
        </c:title>
        <c:numFmt formatCode="General" sourceLinked="0"/>
        <c:majorTickMark val="out"/>
        <c:minorTickMark val="none"/>
        <c:tickLblPos val="nextTo"/>
        <c:txPr>
          <a:bodyPr/>
          <a:lstStyle/>
          <a:p>
            <a:pPr>
              <a:defRPr sz="1600"/>
            </a:pPr>
            <a:endParaRPr lang="en-US"/>
          </a:p>
        </c:txPr>
        <c:crossAx val="127785600"/>
        <c:crosses val="autoZero"/>
        <c:auto val="1"/>
        <c:lblAlgn val="ctr"/>
        <c:lblOffset val="100"/>
        <c:noMultiLvlLbl val="0"/>
      </c:catAx>
      <c:valAx>
        <c:axId val="127785600"/>
        <c:scaling>
          <c:orientation val="minMax"/>
          <c:min val="5"/>
        </c:scaling>
        <c:delete val="0"/>
        <c:axPos val="l"/>
        <c:majorGridlines>
          <c:spPr>
            <a:ln w="3175">
              <a:solidFill>
                <a:srgbClr val="9966FF"/>
              </a:solidFill>
              <a:prstDash val="dash"/>
            </a:ln>
          </c:spPr>
        </c:majorGridlines>
        <c:title>
          <c:tx>
            <c:rich>
              <a:bodyPr rot="-5400000" vert="horz"/>
              <a:lstStyle/>
              <a:p>
                <a:pPr>
                  <a:defRPr sz="1600"/>
                </a:pPr>
                <a:r>
                  <a:rPr lang="en-GB" sz="1600"/>
                  <a:t>Bus journeys (millions)</a:t>
                </a:r>
              </a:p>
            </c:rich>
          </c:tx>
          <c:layout>
            <c:manualLayout>
              <c:xMode val="edge"/>
              <c:yMode val="edge"/>
              <c:x val="5.596505596505597E-4"/>
              <c:y val="0.31335260723988451"/>
            </c:manualLayout>
          </c:layout>
          <c:overlay val="0"/>
        </c:title>
        <c:numFmt formatCode="0.0" sourceLinked="0"/>
        <c:majorTickMark val="out"/>
        <c:minorTickMark val="none"/>
        <c:tickLblPos val="nextTo"/>
        <c:txPr>
          <a:bodyPr/>
          <a:lstStyle/>
          <a:p>
            <a:pPr>
              <a:defRPr sz="1600"/>
            </a:pPr>
            <a:endParaRPr lang="en-US"/>
          </a:p>
        </c:txPr>
        <c:crossAx val="127783680"/>
        <c:crosses val="autoZero"/>
        <c:crossBetween val="between"/>
      </c:valAx>
    </c:plotArea>
    <c:legend>
      <c:legendPos val="r"/>
      <c:layout>
        <c:manualLayout>
          <c:xMode val="edge"/>
          <c:yMode val="edge"/>
          <c:x val="0.73299041658055042"/>
          <c:y val="3.412031194265238E-2"/>
          <c:w val="0.24652894323366006"/>
          <c:h val="3.3680987245015427E-2"/>
        </c:manualLayout>
      </c:layout>
      <c:overlay val="0"/>
      <c:txPr>
        <a:bodyPr/>
        <a:lstStyle/>
        <a:p>
          <a:pPr>
            <a:defRPr sz="1350"/>
          </a:pPr>
          <a:endParaRPr lang="en-US"/>
        </a:p>
      </c:txPr>
    </c:legend>
    <c:plotVisOnly val="1"/>
    <c:dispBlanksAs val="gap"/>
    <c:showDLblsOverMax val="0"/>
  </c:chart>
  <c:spPr>
    <a:ln>
      <a:noFill/>
    </a:ln>
  </c:spPr>
  <c:txPr>
    <a:bodyPr/>
    <a:lstStyle/>
    <a:p>
      <a:pPr>
        <a:defRPr>
          <a:latin typeface="NJFont Book" panose="020B0503020304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455359063723592E-2"/>
          <c:y val="2.7344387410098602E-2"/>
          <c:w val="0.90711382900907878"/>
          <c:h val="0.82915327590320798"/>
        </c:manualLayout>
      </c:layout>
      <c:barChart>
        <c:barDir val="col"/>
        <c:grouping val="stacked"/>
        <c:varyColors val="0"/>
        <c:ser>
          <c:idx val="0"/>
          <c:order val="0"/>
          <c:tx>
            <c:v>Public Transport</c:v>
          </c:tx>
          <c:spPr>
            <a:solidFill>
              <a:srgbClr val="6666FF"/>
            </a:solidFill>
            <a:ln>
              <a:solidFill>
                <a:sysClr val="windowText" lastClr="000000"/>
              </a:solidFill>
            </a:ln>
          </c:spPr>
          <c:invertIfNegative val="0"/>
          <c:cat>
            <c:numRef>
              <c:f>'Fig 2.2'!$C$40:$C$60</c:f>
              <c:numCache>
                <c:formatCode>@</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'Fig 2.2'!$D$40:$D$60</c:f>
              <c:numCache>
                <c:formatCode>0.00</c:formatCode>
                <c:ptCount val="21"/>
                <c:pt idx="0">
                  <c:v>7.4130000000000003</c:v>
                </c:pt>
                <c:pt idx="1">
                  <c:v>7.7350000000000003</c:v>
                </c:pt>
                <c:pt idx="2">
                  <c:v>7.9669999999999996</c:v>
                </c:pt>
                <c:pt idx="3">
                  <c:v>8.25</c:v>
                </c:pt>
                <c:pt idx="4">
                  <c:v>8.6129999999999995</c:v>
                </c:pt>
                <c:pt idx="5">
                  <c:v>8.8409999999999993</c:v>
                </c:pt>
                <c:pt idx="6">
                  <c:v>9.1170000000000009</c:v>
                </c:pt>
                <c:pt idx="7">
                  <c:v>9.6140000000000008</c:v>
                </c:pt>
                <c:pt idx="8">
                  <c:v>10.151999999999999</c:v>
                </c:pt>
                <c:pt idx="9">
                  <c:v>10.159000000000001</c:v>
                </c:pt>
                <c:pt idx="10">
                  <c:v>10.563000000000001</c:v>
                </c:pt>
                <c:pt idx="11">
                  <c:v>11.685</c:v>
                </c:pt>
                <c:pt idx="12">
                  <c:v>12.096</c:v>
                </c:pt>
                <c:pt idx="13">
                  <c:v>12.159000000000001</c:v>
                </c:pt>
                <c:pt idx="14">
                  <c:v>12.398999999999999</c:v>
                </c:pt>
                <c:pt idx="15">
                  <c:v>12.888999999999999</c:v>
                </c:pt>
                <c:pt idx="16">
                  <c:v>13.307</c:v>
                </c:pt>
                <c:pt idx="17">
                  <c:v>13.662000000000001</c:v>
                </c:pt>
                <c:pt idx="18">
                  <c:v>14.12</c:v>
                </c:pt>
                <c:pt idx="19">
                  <c:v>14.388</c:v>
                </c:pt>
                <c:pt idx="20">
                  <c:v>14.135</c:v>
                </c:pt>
              </c:numCache>
            </c:numRef>
          </c:val>
          <c:extLst>
            <c:ext xmlns:c16="http://schemas.microsoft.com/office/drawing/2014/chart" uri="{C3380CC4-5D6E-409C-BE32-E72D297353CC}">
              <c16:uniqueId val="{00000000-2525-4C60-8712-B35109FE26BD}"/>
            </c:ext>
          </c:extLst>
        </c:ser>
        <c:ser>
          <c:idx val="1"/>
          <c:order val="1"/>
          <c:tx>
            <c:v>Private transport</c:v>
          </c:tx>
          <c:spPr>
            <a:solidFill>
              <a:srgbClr val="FF5050"/>
            </a:solidFill>
            <a:ln>
              <a:solidFill>
                <a:schemeClr val="tx1"/>
              </a:solidFill>
            </a:ln>
          </c:spPr>
          <c:invertIfNegative val="0"/>
          <c:cat>
            <c:numRef>
              <c:f>'Fig 2.2'!$C$40:$C$60</c:f>
              <c:numCache>
                <c:formatCode>@</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'Fig 2.2'!$E$40:$E$60</c:f>
              <c:numCache>
                <c:formatCode>0.00</c:formatCode>
                <c:ptCount val="21"/>
                <c:pt idx="0">
                  <c:v>10.805</c:v>
                </c:pt>
                <c:pt idx="1">
                  <c:v>10.849</c:v>
                </c:pt>
                <c:pt idx="2">
                  <c:v>10.871</c:v>
                </c:pt>
                <c:pt idx="3">
                  <c:v>11.108000000000001</c:v>
                </c:pt>
                <c:pt idx="4">
                  <c:v>10.972</c:v>
                </c:pt>
                <c:pt idx="5">
                  <c:v>10.89</c:v>
                </c:pt>
                <c:pt idx="6">
                  <c:v>10.866</c:v>
                </c:pt>
                <c:pt idx="7">
                  <c:v>10.647</c:v>
                </c:pt>
                <c:pt idx="8">
                  <c:v>10.516</c:v>
                </c:pt>
                <c:pt idx="9">
                  <c:v>10.422000000000001</c:v>
                </c:pt>
                <c:pt idx="10">
                  <c:v>10.497999999999999</c:v>
                </c:pt>
                <c:pt idx="11">
                  <c:v>10.36</c:v>
                </c:pt>
                <c:pt idx="12">
                  <c:v>10.210000000000001</c:v>
                </c:pt>
                <c:pt idx="13">
                  <c:v>10.254</c:v>
                </c:pt>
                <c:pt idx="14">
                  <c:v>10.15</c:v>
                </c:pt>
                <c:pt idx="15">
                  <c:v>10.061999999999999</c:v>
                </c:pt>
                <c:pt idx="16">
                  <c:v>10.058999999999999</c:v>
                </c:pt>
                <c:pt idx="17">
                  <c:v>10.007999999999999</c:v>
                </c:pt>
                <c:pt idx="18">
                  <c:v>10.121</c:v>
                </c:pt>
                <c:pt idx="19">
                  <c:v>10.07</c:v>
                </c:pt>
                <c:pt idx="20">
                  <c:v>10.252000000000001</c:v>
                </c:pt>
              </c:numCache>
            </c:numRef>
          </c:val>
          <c:extLst>
            <c:ext xmlns:c16="http://schemas.microsoft.com/office/drawing/2014/chart" uri="{C3380CC4-5D6E-409C-BE32-E72D297353CC}">
              <c16:uniqueId val="{00000001-2525-4C60-8712-B35109FE26BD}"/>
            </c:ext>
          </c:extLst>
        </c:ser>
        <c:ser>
          <c:idx val="2"/>
          <c:order val="2"/>
          <c:tx>
            <c:strRef>
              <c:f>'Fig 2.2'!$F$39</c:f>
              <c:strCache>
                <c:ptCount val="1"/>
                <c:pt idx="0">
                  <c:v>Walk</c:v>
                </c:pt>
              </c:strCache>
            </c:strRef>
          </c:tx>
          <c:spPr>
            <a:solidFill>
              <a:srgbClr val="33CC33"/>
            </a:solidFill>
            <a:ln>
              <a:solidFill>
                <a:sysClr val="windowText" lastClr="000000"/>
              </a:solidFill>
            </a:ln>
          </c:spPr>
          <c:invertIfNegative val="0"/>
          <c:cat>
            <c:numRef>
              <c:f>'Fig 2.2'!$C$40:$C$60</c:f>
              <c:numCache>
                <c:formatCode>@</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'Fig 2.2'!$F$40:$F$60</c:f>
              <c:numCache>
                <c:formatCode>0.00</c:formatCode>
                <c:ptCount val="21"/>
                <c:pt idx="0">
                  <c:v>5.2530000000000001</c:v>
                </c:pt>
                <c:pt idx="1">
                  <c:v>5.2839999999999998</c:v>
                </c:pt>
                <c:pt idx="2">
                  <c:v>5.3220000000000001</c:v>
                </c:pt>
                <c:pt idx="3">
                  <c:v>5.3890000000000002</c:v>
                </c:pt>
                <c:pt idx="4">
                  <c:v>5.4509999999999996</c:v>
                </c:pt>
                <c:pt idx="5">
                  <c:v>5.516</c:v>
                </c:pt>
                <c:pt idx="6">
                  <c:v>5.556</c:v>
                </c:pt>
                <c:pt idx="7">
                  <c:v>5.57</c:v>
                </c:pt>
                <c:pt idx="8">
                  <c:v>5.5990000000000002</c:v>
                </c:pt>
                <c:pt idx="9">
                  <c:v>5.6639999999999997</c:v>
                </c:pt>
                <c:pt idx="10">
                  <c:v>5.7229999999999999</c:v>
                </c:pt>
                <c:pt idx="11">
                  <c:v>5.7949999999999999</c:v>
                </c:pt>
                <c:pt idx="12">
                  <c:v>5.8849999999999998</c:v>
                </c:pt>
                <c:pt idx="13">
                  <c:v>5.9829999999999997</c:v>
                </c:pt>
                <c:pt idx="14">
                  <c:v>6.0720000000000001</c:v>
                </c:pt>
                <c:pt idx="15">
                  <c:v>6.18</c:v>
                </c:pt>
                <c:pt idx="16">
                  <c:v>6.258</c:v>
                </c:pt>
                <c:pt idx="17">
                  <c:v>6.34</c:v>
                </c:pt>
                <c:pt idx="18">
                  <c:v>6.4320000000000004</c:v>
                </c:pt>
                <c:pt idx="19">
                  <c:v>6.5330000000000004</c:v>
                </c:pt>
                <c:pt idx="20">
                  <c:v>6.6189999999999998</c:v>
                </c:pt>
              </c:numCache>
            </c:numRef>
          </c:val>
          <c:extLst>
            <c:ext xmlns:c16="http://schemas.microsoft.com/office/drawing/2014/chart" uri="{C3380CC4-5D6E-409C-BE32-E72D297353CC}">
              <c16:uniqueId val="{00000002-2525-4C60-8712-B35109FE26BD}"/>
            </c:ext>
          </c:extLst>
        </c:ser>
        <c:ser>
          <c:idx val="3"/>
          <c:order val="3"/>
          <c:tx>
            <c:v>Cycle</c:v>
          </c:tx>
          <c:spPr>
            <a:solidFill>
              <a:srgbClr val="99FF99"/>
            </a:solidFill>
            <a:ln>
              <a:solidFill>
                <a:schemeClr val="tx1"/>
              </a:solidFill>
            </a:ln>
          </c:spPr>
          <c:invertIfNegative val="0"/>
          <c:cat>
            <c:numRef>
              <c:f>'Fig 2.2'!$C$40:$C$60</c:f>
              <c:numCache>
                <c:formatCode>@</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'Fig 2.2'!$G$40:$G$60</c:f>
              <c:numCache>
                <c:formatCode>0.00</c:formatCode>
                <c:ptCount val="21"/>
                <c:pt idx="0">
                  <c:v>0.26900000000000002</c:v>
                </c:pt>
                <c:pt idx="1">
                  <c:v>0.26900000000000002</c:v>
                </c:pt>
                <c:pt idx="2">
                  <c:v>0.26900000000000002</c:v>
                </c:pt>
                <c:pt idx="3">
                  <c:v>0.26900000000000002</c:v>
                </c:pt>
                <c:pt idx="4">
                  <c:v>0.28599999999999998</c:v>
                </c:pt>
                <c:pt idx="5">
                  <c:v>0.32</c:v>
                </c:pt>
                <c:pt idx="6">
                  <c:v>0.32300000000000001</c:v>
                </c:pt>
                <c:pt idx="7">
                  <c:v>0.37</c:v>
                </c:pt>
                <c:pt idx="8">
                  <c:v>0.38</c:v>
                </c:pt>
                <c:pt idx="9">
                  <c:v>0.41499999999999998</c:v>
                </c:pt>
                <c:pt idx="10">
                  <c:v>0.46600000000000003</c:v>
                </c:pt>
                <c:pt idx="11">
                  <c:v>0.46700000000000003</c:v>
                </c:pt>
                <c:pt idx="12">
                  <c:v>0.48899999999999999</c:v>
                </c:pt>
                <c:pt idx="13">
                  <c:v>0.51400000000000001</c:v>
                </c:pt>
                <c:pt idx="14">
                  <c:v>0.54400000000000004</c:v>
                </c:pt>
                <c:pt idx="15">
                  <c:v>0.57199999999999995</c:v>
                </c:pt>
                <c:pt idx="16">
                  <c:v>0.58199999999999996</c:v>
                </c:pt>
                <c:pt idx="17">
                  <c:v>0.58499999999999996</c:v>
                </c:pt>
                <c:pt idx="18">
                  <c:v>0.64500000000000002</c:v>
                </c:pt>
                <c:pt idx="19">
                  <c:v>0.66800000000000004</c:v>
                </c:pt>
                <c:pt idx="20">
                  <c:v>0.72699999999999998</c:v>
                </c:pt>
              </c:numCache>
            </c:numRef>
          </c:val>
          <c:extLst>
            <c:ext xmlns:c16="http://schemas.microsoft.com/office/drawing/2014/chart" uri="{C3380CC4-5D6E-409C-BE32-E72D297353CC}">
              <c16:uniqueId val="{00000003-2525-4C60-8712-B35109FE26BD}"/>
            </c:ext>
          </c:extLst>
        </c:ser>
        <c:dLbls>
          <c:showLegendKey val="0"/>
          <c:showVal val="0"/>
          <c:showCatName val="0"/>
          <c:showSerName val="0"/>
          <c:showPercent val="0"/>
          <c:showBubbleSize val="0"/>
        </c:dLbls>
        <c:gapWidth val="150"/>
        <c:overlap val="100"/>
        <c:axId val="111547136"/>
        <c:axId val="111548672"/>
      </c:barChart>
      <c:catAx>
        <c:axId val="111547136"/>
        <c:scaling>
          <c:orientation val="minMax"/>
        </c:scaling>
        <c:delete val="0"/>
        <c:axPos val="b"/>
        <c:numFmt formatCode="@" sourceLinked="1"/>
        <c:majorTickMark val="out"/>
        <c:minorTickMark val="none"/>
        <c:tickLblPos val="nextTo"/>
        <c:txPr>
          <a:bodyPr rot="0" vert="horz"/>
          <a:lstStyle/>
          <a:p>
            <a:pPr>
              <a:defRPr sz="1400" b="0" i="0" u="none" strike="noStrike" baseline="0">
                <a:solidFill>
                  <a:srgbClr val="000000"/>
                </a:solidFill>
                <a:latin typeface="NJFont Book"/>
                <a:ea typeface="NJFont Book"/>
                <a:cs typeface="NJFont Book"/>
              </a:defRPr>
            </a:pPr>
            <a:endParaRPr lang="en-US"/>
          </a:p>
        </c:txPr>
        <c:crossAx val="111548672"/>
        <c:crosses val="autoZero"/>
        <c:auto val="1"/>
        <c:lblAlgn val="ctr"/>
        <c:lblOffset val="100"/>
        <c:noMultiLvlLbl val="0"/>
      </c:catAx>
      <c:valAx>
        <c:axId val="111548672"/>
        <c:scaling>
          <c:orientation val="minMax"/>
          <c:max val="35"/>
        </c:scaling>
        <c:delete val="0"/>
        <c:axPos val="l"/>
        <c:majorGridlines>
          <c:spPr>
            <a:ln>
              <a:solidFill>
                <a:srgbClr val="CC99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a:t>Journey stages per day (millions)</a:t>
                </a:r>
              </a:p>
            </c:rich>
          </c:tx>
          <c:layout>
            <c:manualLayout>
              <c:xMode val="edge"/>
              <c:yMode val="edge"/>
              <c:x val="1.3623923845954141E-2"/>
              <c:y val="0.18484162780623545"/>
            </c:manualLayout>
          </c:layout>
          <c:overlay val="0"/>
        </c:title>
        <c:numFmt formatCode="0" sourceLinked="0"/>
        <c:majorTickMark val="out"/>
        <c:minorTickMark val="none"/>
        <c:tickLblPos val="nextTo"/>
        <c:txPr>
          <a:bodyPr rot="0" vert="horz"/>
          <a:lstStyle/>
          <a:p>
            <a:pPr>
              <a:defRPr sz="1600" b="0" i="0" u="none" strike="noStrike" baseline="0">
                <a:solidFill>
                  <a:srgbClr val="000000"/>
                </a:solidFill>
                <a:latin typeface="NJFont Book"/>
                <a:ea typeface="NJFont Book"/>
                <a:cs typeface="NJFont Book"/>
              </a:defRPr>
            </a:pPr>
            <a:endParaRPr lang="en-US"/>
          </a:p>
        </c:txPr>
        <c:crossAx val="111547136"/>
        <c:crosses val="autoZero"/>
        <c:crossBetween val="between"/>
      </c:valAx>
    </c:plotArea>
    <c:legend>
      <c:legendPos val="r"/>
      <c:layout>
        <c:manualLayout>
          <c:xMode val="edge"/>
          <c:yMode val="edge"/>
          <c:x val="9.0236477541188867E-2"/>
          <c:y val="0.90163969795038734"/>
          <c:w val="0.87907167333761205"/>
          <c:h val="9.8360302049624912E-2"/>
        </c:manualLayout>
      </c:layout>
      <c:overlay val="0"/>
      <c:txPr>
        <a:bodyPr/>
        <a:lstStyle/>
        <a:p>
          <a:pPr>
            <a:defRPr sz="147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ln>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00000000000121" l="0.70000000000000062" r="0.70000000000000062" t="0.7500000000000121" header="0.30000000000000032" footer="0.30000000000000032"/>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554482762326141E-2"/>
          <c:y val="2.497119713821673E-2"/>
          <c:w val="0.88760590698936426"/>
          <c:h val="0.81410164638511096"/>
        </c:manualLayout>
      </c:layout>
      <c:lineChart>
        <c:grouping val="standard"/>
        <c:varyColors val="0"/>
        <c:ser>
          <c:idx val="1"/>
          <c:order val="0"/>
          <c:tx>
            <c:strRef>
              <c:f>'Fig 3.5'!$C$36</c:f>
              <c:strCache>
                <c:ptCount val="1"/>
                <c:pt idx="0">
                  <c:v>Inner London</c:v>
                </c:pt>
              </c:strCache>
            </c:strRef>
          </c:tx>
          <c:spPr>
            <a:ln w="38100">
              <a:solidFill>
                <a:srgbClr val="FF3737"/>
              </a:solidFill>
            </a:ln>
          </c:spPr>
          <c:marker>
            <c:symbol val="none"/>
          </c:marker>
          <c:cat>
            <c:strRef>
              <c:f>'Fig 3.5'!$D$35:$AA$35</c:f>
              <c:strCache>
                <c:ptCount val="24"/>
                <c:pt idx="0">
                  <c:v>2015 P10</c:v>
                </c:pt>
                <c:pt idx="1">
                  <c:v>2015 P11</c:v>
                </c:pt>
                <c:pt idx="2">
                  <c:v>2015 P12</c:v>
                </c:pt>
                <c:pt idx="3">
                  <c:v>2015 P13</c:v>
                </c:pt>
                <c:pt idx="4">
                  <c:v>2016 P1</c:v>
                </c:pt>
                <c:pt idx="5">
                  <c:v>2016 P2</c:v>
                </c:pt>
                <c:pt idx="6">
                  <c:v>2016 P3</c:v>
                </c:pt>
                <c:pt idx="7">
                  <c:v>2016 P4</c:v>
                </c:pt>
                <c:pt idx="8">
                  <c:v>2016 P5</c:v>
                </c:pt>
                <c:pt idx="9">
                  <c:v>2016 P6</c:v>
                </c:pt>
                <c:pt idx="10">
                  <c:v>2016 P7</c:v>
                </c:pt>
                <c:pt idx="11">
                  <c:v>2016 P8</c:v>
                </c:pt>
                <c:pt idx="12">
                  <c:v>2016 P9</c:v>
                </c:pt>
                <c:pt idx="13">
                  <c:v>2016 P10</c:v>
                </c:pt>
                <c:pt idx="14">
                  <c:v>2016 P11</c:v>
                </c:pt>
                <c:pt idx="15">
                  <c:v>2016 P12</c:v>
                </c:pt>
                <c:pt idx="16">
                  <c:v>2016 P13</c:v>
                </c:pt>
                <c:pt idx="17">
                  <c:v>2017 P1</c:v>
                </c:pt>
                <c:pt idx="18">
                  <c:v>2017 P2</c:v>
                </c:pt>
                <c:pt idx="19">
                  <c:v>2017 P3</c:v>
                </c:pt>
                <c:pt idx="20">
                  <c:v>2017 P4</c:v>
                </c:pt>
                <c:pt idx="21">
                  <c:v>2017 P5</c:v>
                </c:pt>
                <c:pt idx="22">
                  <c:v>2017 P6</c:v>
                </c:pt>
                <c:pt idx="23">
                  <c:v>2017 P7</c:v>
                </c:pt>
              </c:strCache>
            </c:strRef>
          </c:cat>
          <c:val>
            <c:numRef>
              <c:f>'Fig 3.5'!$D$36:$AA$36</c:f>
              <c:numCache>
                <c:formatCode>#,##0</c:formatCode>
                <c:ptCount val="24"/>
                <c:pt idx="0">
                  <c:v>2291160.9559999998</c:v>
                </c:pt>
                <c:pt idx="1">
                  <c:v>2547070.398</c:v>
                </c:pt>
                <c:pt idx="2">
                  <c:v>2547933.398</c:v>
                </c:pt>
                <c:pt idx="3">
                  <c:v>2506933.9909999999</c:v>
                </c:pt>
                <c:pt idx="4">
                  <c:v>2539027.7960000001</c:v>
                </c:pt>
                <c:pt idx="5">
                  <c:v>2601535.2910000002</c:v>
                </c:pt>
                <c:pt idx="6">
                  <c:v>2719690.8969999999</c:v>
                </c:pt>
                <c:pt idx="7">
                  <c:v>2816464.4109999998</c:v>
                </c:pt>
                <c:pt idx="8">
                  <c:v>2632617.0490000001</c:v>
                </c:pt>
                <c:pt idx="9">
                  <c:v>2550992.0410000002</c:v>
                </c:pt>
                <c:pt idx="10">
                  <c:v>2588680.1660000002</c:v>
                </c:pt>
                <c:pt idx="11">
                  <c:v>2561544.8659999999</c:v>
                </c:pt>
                <c:pt idx="12">
                  <c:v>2492716.5219999999</c:v>
                </c:pt>
                <c:pt idx="13">
                  <c:v>2067402.095</c:v>
                </c:pt>
                <c:pt idx="14">
                  <c:v>2178745.9279999998</c:v>
                </c:pt>
                <c:pt idx="15">
                  <c:v>2284834.7259999998</c:v>
                </c:pt>
                <c:pt idx="16">
                  <c:v>2327000.1189999999</c:v>
                </c:pt>
                <c:pt idx="17">
                  <c:v>2251419.557</c:v>
                </c:pt>
                <c:pt idx="18">
                  <c:v>2362995.483</c:v>
                </c:pt>
                <c:pt idx="19">
                  <c:v>2480878.895</c:v>
                </c:pt>
                <c:pt idx="20">
                  <c:v>2495215.5669999998</c:v>
                </c:pt>
                <c:pt idx="21">
                  <c:v>2328488.3059999999</c:v>
                </c:pt>
                <c:pt idx="22">
                  <c:v>2271833.645</c:v>
                </c:pt>
                <c:pt idx="23">
                  <c:v>2354502.5380000002</c:v>
                </c:pt>
              </c:numCache>
            </c:numRef>
          </c:val>
          <c:smooth val="0"/>
          <c:extLst>
            <c:ext xmlns:c16="http://schemas.microsoft.com/office/drawing/2014/chart" uri="{C3380CC4-5D6E-409C-BE32-E72D297353CC}">
              <c16:uniqueId val="{00000000-31B2-4174-A9D6-17D8FA9F6EE6}"/>
            </c:ext>
          </c:extLst>
        </c:ser>
        <c:ser>
          <c:idx val="2"/>
          <c:order val="1"/>
          <c:tx>
            <c:strRef>
              <c:f>'Fig 3.5'!$C$37</c:f>
              <c:strCache>
                <c:ptCount val="1"/>
                <c:pt idx="0">
                  <c:v>Outer London</c:v>
                </c:pt>
              </c:strCache>
            </c:strRef>
          </c:tx>
          <c:spPr>
            <a:ln w="38100">
              <a:solidFill>
                <a:srgbClr val="33CC33"/>
              </a:solidFill>
            </a:ln>
          </c:spPr>
          <c:marker>
            <c:symbol val="none"/>
          </c:marker>
          <c:cat>
            <c:strRef>
              <c:f>'Fig 3.5'!$D$35:$AA$35</c:f>
              <c:strCache>
                <c:ptCount val="24"/>
                <c:pt idx="0">
                  <c:v>2015 P10</c:v>
                </c:pt>
                <c:pt idx="1">
                  <c:v>2015 P11</c:v>
                </c:pt>
                <c:pt idx="2">
                  <c:v>2015 P12</c:v>
                </c:pt>
                <c:pt idx="3">
                  <c:v>2015 P13</c:v>
                </c:pt>
                <c:pt idx="4">
                  <c:v>2016 P1</c:v>
                </c:pt>
                <c:pt idx="5">
                  <c:v>2016 P2</c:v>
                </c:pt>
                <c:pt idx="6">
                  <c:v>2016 P3</c:v>
                </c:pt>
                <c:pt idx="7">
                  <c:v>2016 P4</c:v>
                </c:pt>
                <c:pt idx="8">
                  <c:v>2016 P5</c:v>
                </c:pt>
                <c:pt idx="9">
                  <c:v>2016 P6</c:v>
                </c:pt>
                <c:pt idx="10">
                  <c:v>2016 P7</c:v>
                </c:pt>
                <c:pt idx="11">
                  <c:v>2016 P8</c:v>
                </c:pt>
                <c:pt idx="12">
                  <c:v>2016 P9</c:v>
                </c:pt>
                <c:pt idx="13">
                  <c:v>2016 P10</c:v>
                </c:pt>
                <c:pt idx="14">
                  <c:v>2016 P11</c:v>
                </c:pt>
                <c:pt idx="15">
                  <c:v>2016 P12</c:v>
                </c:pt>
                <c:pt idx="16">
                  <c:v>2016 P13</c:v>
                </c:pt>
                <c:pt idx="17">
                  <c:v>2017 P1</c:v>
                </c:pt>
                <c:pt idx="18">
                  <c:v>2017 P2</c:v>
                </c:pt>
                <c:pt idx="19">
                  <c:v>2017 P3</c:v>
                </c:pt>
                <c:pt idx="20">
                  <c:v>2017 P4</c:v>
                </c:pt>
                <c:pt idx="21">
                  <c:v>2017 P5</c:v>
                </c:pt>
                <c:pt idx="22">
                  <c:v>2017 P6</c:v>
                </c:pt>
                <c:pt idx="23">
                  <c:v>2017 P7</c:v>
                </c:pt>
              </c:strCache>
            </c:strRef>
          </c:cat>
          <c:val>
            <c:numRef>
              <c:f>'Fig 3.5'!$D$37:$AA$37</c:f>
              <c:numCache>
                <c:formatCode>#,##0</c:formatCode>
                <c:ptCount val="24"/>
                <c:pt idx="0">
                  <c:v>323788.57400000002</c:v>
                </c:pt>
                <c:pt idx="1">
                  <c:v>331403.98800000001</c:v>
                </c:pt>
                <c:pt idx="2">
                  <c:v>335935.01799999998</c:v>
                </c:pt>
                <c:pt idx="3">
                  <c:v>337593.73800000001</c:v>
                </c:pt>
                <c:pt idx="4">
                  <c:v>345025.80499999999</c:v>
                </c:pt>
                <c:pt idx="5">
                  <c:v>354974.26699999999</c:v>
                </c:pt>
                <c:pt idx="6">
                  <c:v>383406.136</c:v>
                </c:pt>
                <c:pt idx="7">
                  <c:v>398032.29499999998</c:v>
                </c:pt>
                <c:pt idx="8">
                  <c:v>384625.83299999998</c:v>
                </c:pt>
                <c:pt idx="9">
                  <c:v>398440.84700000001</c:v>
                </c:pt>
                <c:pt idx="10">
                  <c:v>396220.82299999997</c:v>
                </c:pt>
                <c:pt idx="11">
                  <c:v>400184.66100000002</c:v>
                </c:pt>
                <c:pt idx="12">
                  <c:v>401050.75300000003</c:v>
                </c:pt>
                <c:pt idx="13">
                  <c:v>353958.38799999998</c:v>
                </c:pt>
                <c:pt idx="14">
                  <c:v>358065.36099999998</c:v>
                </c:pt>
                <c:pt idx="15">
                  <c:v>378507.77899999998</c:v>
                </c:pt>
                <c:pt idx="16">
                  <c:v>391770.73700000002</c:v>
                </c:pt>
                <c:pt idx="17">
                  <c:v>397628.32900000003</c:v>
                </c:pt>
                <c:pt idx="18">
                  <c:v>406600.72600000002</c:v>
                </c:pt>
                <c:pt idx="19">
                  <c:v>446577.84100000001</c:v>
                </c:pt>
                <c:pt idx="20">
                  <c:v>451817.74</c:v>
                </c:pt>
                <c:pt idx="21">
                  <c:v>408807.00099999999</c:v>
                </c:pt>
                <c:pt idx="22">
                  <c:v>405837.86</c:v>
                </c:pt>
                <c:pt idx="23">
                  <c:v>406490.97200000001</c:v>
                </c:pt>
              </c:numCache>
            </c:numRef>
          </c:val>
          <c:smooth val="0"/>
          <c:extLst>
            <c:ext xmlns:c16="http://schemas.microsoft.com/office/drawing/2014/chart" uri="{C3380CC4-5D6E-409C-BE32-E72D297353CC}">
              <c16:uniqueId val="{00000001-31B2-4174-A9D6-17D8FA9F6EE6}"/>
            </c:ext>
          </c:extLst>
        </c:ser>
        <c:ser>
          <c:idx val="3"/>
          <c:order val="2"/>
          <c:tx>
            <c:strRef>
              <c:f>'Fig 3.5'!$C$38</c:f>
              <c:strCache>
                <c:ptCount val="1"/>
                <c:pt idx="0">
                  <c:v>Greater London</c:v>
                </c:pt>
              </c:strCache>
            </c:strRef>
          </c:tx>
          <c:spPr>
            <a:ln w="38100">
              <a:solidFill>
                <a:srgbClr val="6666FF"/>
              </a:solidFill>
            </a:ln>
          </c:spPr>
          <c:marker>
            <c:symbol val="none"/>
          </c:marker>
          <c:cat>
            <c:strRef>
              <c:f>'Fig 3.5'!$D$35:$AA$35</c:f>
              <c:strCache>
                <c:ptCount val="24"/>
                <c:pt idx="0">
                  <c:v>2015 P10</c:v>
                </c:pt>
                <c:pt idx="1">
                  <c:v>2015 P11</c:v>
                </c:pt>
                <c:pt idx="2">
                  <c:v>2015 P12</c:v>
                </c:pt>
                <c:pt idx="3">
                  <c:v>2015 P13</c:v>
                </c:pt>
                <c:pt idx="4">
                  <c:v>2016 P1</c:v>
                </c:pt>
                <c:pt idx="5">
                  <c:v>2016 P2</c:v>
                </c:pt>
                <c:pt idx="6">
                  <c:v>2016 P3</c:v>
                </c:pt>
                <c:pt idx="7">
                  <c:v>2016 P4</c:v>
                </c:pt>
                <c:pt idx="8">
                  <c:v>2016 P5</c:v>
                </c:pt>
                <c:pt idx="9">
                  <c:v>2016 P6</c:v>
                </c:pt>
                <c:pt idx="10">
                  <c:v>2016 P7</c:v>
                </c:pt>
                <c:pt idx="11">
                  <c:v>2016 P8</c:v>
                </c:pt>
                <c:pt idx="12">
                  <c:v>2016 P9</c:v>
                </c:pt>
                <c:pt idx="13">
                  <c:v>2016 P10</c:v>
                </c:pt>
                <c:pt idx="14">
                  <c:v>2016 P11</c:v>
                </c:pt>
                <c:pt idx="15">
                  <c:v>2016 P12</c:v>
                </c:pt>
                <c:pt idx="16">
                  <c:v>2016 P13</c:v>
                </c:pt>
                <c:pt idx="17">
                  <c:v>2017 P1</c:v>
                </c:pt>
                <c:pt idx="18">
                  <c:v>2017 P2</c:v>
                </c:pt>
                <c:pt idx="19">
                  <c:v>2017 P3</c:v>
                </c:pt>
                <c:pt idx="20">
                  <c:v>2017 P4</c:v>
                </c:pt>
                <c:pt idx="21">
                  <c:v>2017 P5</c:v>
                </c:pt>
                <c:pt idx="22">
                  <c:v>2017 P6</c:v>
                </c:pt>
                <c:pt idx="23">
                  <c:v>2017 P7</c:v>
                </c:pt>
              </c:strCache>
            </c:strRef>
          </c:cat>
          <c:val>
            <c:numRef>
              <c:f>'Fig 3.5'!$D$38:$AA$38</c:f>
              <c:numCache>
                <c:formatCode>#,##0</c:formatCode>
                <c:ptCount val="24"/>
                <c:pt idx="0">
                  <c:v>2614949.5299999998</c:v>
                </c:pt>
                <c:pt idx="1">
                  <c:v>2878474.3859999999</c:v>
                </c:pt>
                <c:pt idx="2">
                  <c:v>2883868.415</c:v>
                </c:pt>
                <c:pt idx="3">
                  <c:v>2844527.7289999998</c:v>
                </c:pt>
                <c:pt idx="4">
                  <c:v>2884053.6009999998</c:v>
                </c:pt>
                <c:pt idx="5">
                  <c:v>2956509.5580000002</c:v>
                </c:pt>
                <c:pt idx="6">
                  <c:v>3103097.0329999998</c:v>
                </c:pt>
                <c:pt idx="7">
                  <c:v>3214496.7069999999</c:v>
                </c:pt>
                <c:pt idx="8">
                  <c:v>3017242.8810000001</c:v>
                </c:pt>
                <c:pt idx="9">
                  <c:v>2949432.8870000001</c:v>
                </c:pt>
                <c:pt idx="10">
                  <c:v>2984900.9879999999</c:v>
                </c:pt>
                <c:pt idx="11">
                  <c:v>2961729.5269999998</c:v>
                </c:pt>
                <c:pt idx="12">
                  <c:v>2893767.2740000002</c:v>
                </c:pt>
                <c:pt idx="13">
                  <c:v>2421360.4819999998</c:v>
                </c:pt>
                <c:pt idx="14">
                  <c:v>2536811.2880000002</c:v>
                </c:pt>
                <c:pt idx="15">
                  <c:v>2663342.5049999999</c:v>
                </c:pt>
                <c:pt idx="16">
                  <c:v>2718770.855</c:v>
                </c:pt>
                <c:pt idx="17">
                  <c:v>2649047.8859999999</c:v>
                </c:pt>
                <c:pt idx="18">
                  <c:v>2769596.2089999998</c:v>
                </c:pt>
                <c:pt idx="19">
                  <c:v>2927456.736</c:v>
                </c:pt>
                <c:pt idx="20">
                  <c:v>2947033.307</c:v>
                </c:pt>
                <c:pt idx="21">
                  <c:v>2737295.3059999999</c:v>
                </c:pt>
                <c:pt idx="22">
                  <c:v>2677671.5049999999</c:v>
                </c:pt>
                <c:pt idx="23">
                  <c:v>2760993.51</c:v>
                </c:pt>
              </c:numCache>
            </c:numRef>
          </c:val>
          <c:smooth val="0"/>
          <c:extLst>
            <c:ext xmlns:c16="http://schemas.microsoft.com/office/drawing/2014/chart" uri="{C3380CC4-5D6E-409C-BE32-E72D297353CC}">
              <c16:uniqueId val="{00000002-31B2-4174-A9D6-17D8FA9F6EE6}"/>
            </c:ext>
          </c:extLst>
        </c:ser>
        <c:dLbls>
          <c:showLegendKey val="0"/>
          <c:showVal val="0"/>
          <c:showCatName val="0"/>
          <c:showSerName val="0"/>
          <c:showPercent val="0"/>
          <c:showBubbleSize val="0"/>
        </c:dLbls>
        <c:smooth val="0"/>
        <c:axId val="127481728"/>
        <c:axId val="127483264"/>
      </c:lineChart>
      <c:catAx>
        <c:axId val="127481728"/>
        <c:scaling>
          <c:orientation val="minMax"/>
        </c:scaling>
        <c:delete val="0"/>
        <c:axPos val="b"/>
        <c:numFmt formatCode="General" sourceLinked="1"/>
        <c:majorTickMark val="out"/>
        <c:minorTickMark val="none"/>
        <c:tickLblPos val="nextTo"/>
        <c:txPr>
          <a:bodyPr/>
          <a:lstStyle/>
          <a:p>
            <a:pPr>
              <a:defRPr sz="1400">
                <a:solidFill>
                  <a:sysClr val="windowText" lastClr="000000"/>
                </a:solidFill>
                <a:latin typeface="NJFont Book" panose="020B0503020304020204" pitchFamily="34" charset="0"/>
              </a:defRPr>
            </a:pPr>
            <a:endParaRPr lang="en-US"/>
          </a:p>
        </c:txPr>
        <c:crossAx val="127483264"/>
        <c:crosses val="autoZero"/>
        <c:auto val="1"/>
        <c:lblAlgn val="ctr"/>
        <c:lblOffset val="100"/>
        <c:noMultiLvlLbl val="0"/>
      </c:catAx>
      <c:valAx>
        <c:axId val="127483264"/>
        <c:scaling>
          <c:orientation val="minMax"/>
        </c:scaling>
        <c:delete val="0"/>
        <c:axPos val="l"/>
        <c:majorGridlines>
          <c:spPr>
            <a:ln w="3175">
              <a:solidFill>
                <a:srgbClr val="9966FF"/>
              </a:solidFill>
              <a:prstDash val="dash"/>
            </a:ln>
          </c:spPr>
        </c:majorGridlines>
        <c:title>
          <c:tx>
            <c:rich>
              <a:bodyPr rot="-5400000" vert="horz"/>
              <a:lstStyle/>
              <a:p>
                <a:pPr>
                  <a:defRPr sz="1400">
                    <a:latin typeface="NJFont Book" panose="020B0503020304020204" pitchFamily="34" charset="0"/>
                  </a:defRPr>
                </a:pPr>
                <a:r>
                  <a:rPr lang="en-GB" sz="1400">
                    <a:latin typeface="NJFont Book" panose="020B0503020304020204" pitchFamily="34" charset="0"/>
                  </a:rPr>
                  <a:t>Night</a:t>
                </a:r>
                <a:r>
                  <a:rPr lang="en-GB" sz="1400" baseline="0">
                    <a:latin typeface="NJFont Book" panose="020B0503020304020204" pitchFamily="34" charset="0"/>
                  </a:rPr>
                  <a:t> bus journeys (million)</a:t>
                </a:r>
                <a:endParaRPr lang="en-GB" sz="1400">
                  <a:latin typeface="NJFont Book" panose="020B0503020304020204" pitchFamily="34" charset="0"/>
                </a:endParaRPr>
              </a:p>
            </c:rich>
          </c:tx>
          <c:layout>
            <c:manualLayout>
              <c:xMode val="edge"/>
              <c:yMode val="edge"/>
              <c:x val="1.160830331213716E-2"/>
              <c:y val="0.26548021622689011"/>
            </c:manualLayout>
          </c:layout>
          <c:overlay val="0"/>
        </c:title>
        <c:numFmt formatCode="#,##0.0" sourceLinked="0"/>
        <c:majorTickMark val="out"/>
        <c:minorTickMark val="none"/>
        <c:tickLblPos val="nextTo"/>
        <c:txPr>
          <a:bodyPr/>
          <a:lstStyle/>
          <a:p>
            <a:pPr>
              <a:defRPr sz="1400">
                <a:latin typeface="NJFont Book" panose="020B0503020304020204" pitchFamily="34" charset="0"/>
              </a:defRPr>
            </a:pPr>
            <a:endParaRPr lang="en-US"/>
          </a:p>
        </c:txPr>
        <c:crossAx val="127481728"/>
        <c:crosses val="autoZero"/>
        <c:crossBetween val="between"/>
        <c:dispUnits>
          <c:builtInUnit val="millions"/>
        </c:dispUnits>
      </c:valAx>
    </c:plotArea>
    <c:legend>
      <c:legendPos val="r"/>
      <c:layout>
        <c:manualLayout>
          <c:xMode val="edge"/>
          <c:yMode val="edge"/>
          <c:x val="0.18935153583617745"/>
          <c:y val="0.78071351582619575"/>
          <c:w val="0.62907849829351536"/>
          <c:h val="5.8882992290540496E-2"/>
        </c:manualLayout>
      </c:layout>
      <c:overlay val="0"/>
      <c:txPr>
        <a:bodyPr/>
        <a:lstStyle/>
        <a:p>
          <a:pPr>
            <a:defRPr sz="1400">
              <a:latin typeface="NJFont Book" panose="020B0503020304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16215231945857"/>
          <c:y val="2.1704396325459441E-2"/>
          <c:w val="0.79058478634046525"/>
          <c:h val="0.82080751565499921"/>
        </c:manualLayout>
      </c:layout>
      <c:lineChart>
        <c:grouping val="standard"/>
        <c:varyColors val="0"/>
        <c:ser>
          <c:idx val="0"/>
          <c:order val="0"/>
          <c:tx>
            <c:strRef>
              <c:f>'Fig 3.7'!$D$39</c:f>
              <c:strCache>
                <c:ptCount val="1"/>
                <c:pt idx="0">
                  <c:v>Passenger kilometres</c:v>
                </c:pt>
              </c:strCache>
            </c:strRef>
          </c:tx>
          <c:spPr>
            <a:ln w="38100">
              <a:solidFill>
                <a:srgbClr val="FF3535"/>
              </a:solidFill>
              <a:prstDash val="solid"/>
            </a:ln>
          </c:spPr>
          <c:marker>
            <c:symbol val="none"/>
          </c:marker>
          <c:cat>
            <c:strRef>
              <c:f>'Fig 3.7'!$C$40:$C$85</c:f>
              <c:strCache>
                <c:ptCount val="46"/>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1984/85</c:v>
                </c:pt>
                <c:pt idx="14">
                  <c:v>1985/86</c:v>
                </c:pt>
                <c:pt idx="15">
                  <c:v>1986/87</c:v>
                </c:pt>
                <c:pt idx="16">
                  <c:v>1987/88</c:v>
                </c:pt>
                <c:pt idx="17">
                  <c:v>1988/89</c:v>
                </c:pt>
                <c:pt idx="18">
                  <c:v>1989/90</c:v>
                </c:pt>
                <c:pt idx="19">
                  <c:v>1990/91</c:v>
                </c:pt>
                <c:pt idx="20">
                  <c:v>1991/92</c:v>
                </c:pt>
                <c:pt idx="21">
                  <c:v>1992/93</c:v>
                </c:pt>
                <c:pt idx="22">
                  <c:v>1993/94</c:v>
                </c:pt>
                <c:pt idx="23">
                  <c:v>1994/95</c:v>
                </c:pt>
                <c:pt idx="24">
                  <c:v>1995/96</c:v>
                </c:pt>
                <c:pt idx="25">
                  <c:v>1996/97</c:v>
                </c:pt>
                <c:pt idx="26">
                  <c:v>1997/98</c:v>
                </c:pt>
                <c:pt idx="27">
                  <c:v>1998/99</c:v>
                </c:pt>
                <c:pt idx="28">
                  <c:v>1999/00</c:v>
                </c:pt>
                <c:pt idx="29">
                  <c:v>2000/01</c:v>
                </c:pt>
                <c:pt idx="30">
                  <c:v>2001/02</c:v>
                </c:pt>
                <c:pt idx="31">
                  <c:v>2002/03</c:v>
                </c:pt>
                <c:pt idx="32">
                  <c:v>2003/04</c:v>
                </c:pt>
                <c:pt idx="33">
                  <c:v>2004/05</c:v>
                </c:pt>
                <c:pt idx="34">
                  <c:v>2005/06</c:v>
                </c:pt>
                <c:pt idx="35">
                  <c:v>2006/07</c:v>
                </c:pt>
                <c:pt idx="36">
                  <c:v>2007/08</c:v>
                </c:pt>
                <c:pt idx="37">
                  <c:v>2008/09</c:v>
                </c:pt>
                <c:pt idx="38">
                  <c:v>2009/10</c:v>
                </c:pt>
                <c:pt idx="39">
                  <c:v>2010/11</c:v>
                </c:pt>
                <c:pt idx="40">
                  <c:v>2011/12</c:v>
                </c:pt>
                <c:pt idx="41">
                  <c:v>2012/13</c:v>
                </c:pt>
                <c:pt idx="42">
                  <c:v>2013/14</c:v>
                </c:pt>
                <c:pt idx="43">
                  <c:v>2014/15</c:v>
                </c:pt>
                <c:pt idx="44">
                  <c:v>2015/16</c:v>
                </c:pt>
                <c:pt idx="45">
                  <c:v>2016/17</c:v>
                </c:pt>
              </c:strCache>
            </c:strRef>
          </c:cat>
          <c:val>
            <c:numRef>
              <c:f>'Fig 3.7'!$D$40:$D$85</c:f>
              <c:numCache>
                <c:formatCode>0</c:formatCode>
                <c:ptCount val="46"/>
                <c:pt idx="0">
                  <c:v>5158</c:v>
                </c:pt>
                <c:pt idx="1">
                  <c:v>5345</c:v>
                </c:pt>
                <c:pt idx="2">
                  <c:v>5224</c:v>
                </c:pt>
                <c:pt idx="3">
                  <c:v>5166</c:v>
                </c:pt>
                <c:pt idx="4">
                  <c:v>4775</c:v>
                </c:pt>
                <c:pt idx="5">
                  <c:v>4355</c:v>
                </c:pt>
                <c:pt idx="6">
                  <c:v>4344</c:v>
                </c:pt>
                <c:pt idx="7">
                  <c:v>4506</c:v>
                </c:pt>
                <c:pt idx="8">
                  <c:v>4458</c:v>
                </c:pt>
                <c:pt idx="9">
                  <c:v>4249</c:v>
                </c:pt>
                <c:pt idx="10">
                  <c:v>4088</c:v>
                </c:pt>
                <c:pt idx="11">
                  <c:v>3653</c:v>
                </c:pt>
                <c:pt idx="12">
                  <c:v>4345</c:v>
                </c:pt>
                <c:pt idx="13">
                  <c:v>5375</c:v>
                </c:pt>
                <c:pt idx="14">
                  <c:v>5971</c:v>
                </c:pt>
                <c:pt idx="15">
                  <c:v>6216</c:v>
                </c:pt>
                <c:pt idx="16">
                  <c:v>6257</c:v>
                </c:pt>
                <c:pt idx="17">
                  <c:v>6293</c:v>
                </c:pt>
                <c:pt idx="18">
                  <c:v>6016</c:v>
                </c:pt>
                <c:pt idx="19">
                  <c:v>6164</c:v>
                </c:pt>
                <c:pt idx="20">
                  <c:v>5895</c:v>
                </c:pt>
                <c:pt idx="21">
                  <c:v>5758</c:v>
                </c:pt>
                <c:pt idx="22">
                  <c:v>5814</c:v>
                </c:pt>
                <c:pt idx="23">
                  <c:v>6051</c:v>
                </c:pt>
                <c:pt idx="24">
                  <c:v>6337</c:v>
                </c:pt>
                <c:pt idx="25">
                  <c:v>6153</c:v>
                </c:pt>
                <c:pt idx="26">
                  <c:v>6479</c:v>
                </c:pt>
                <c:pt idx="27">
                  <c:v>6716</c:v>
                </c:pt>
                <c:pt idx="28">
                  <c:v>7171</c:v>
                </c:pt>
                <c:pt idx="29">
                  <c:v>7469.9</c:v>
                </c:pt>
                <c:pt idx="30">
                  <c:v>7451</c:v>
                </c:pt>
                <c:pt idx="31">
                  <c:v>7367.1</c:v>
                </c:pt>
                <c:pt idx="32">
                  <c:v>7340.4179999999997</c:v>
                </c:pt>
                <c:pt idx="33">
                  <c:v>7605.9960000000001</c:v>
                </c:pt>
                <c:pt idx="34">
                  <c:v>7586.2139999999999</c:v>
                </c:pt>
                <c:pt idx="35">
                  <c:v>7665</c:v>
                </c:pt>
                <c:pt idx="36">
                  <c:v>8155.0510000000004</c:v>
                </c:pt>
                <c:pt idx="37">
                  <c:v>8641.3780000000006</c:v>
                </c:pt>
                <c:pt idx="38">
                  <c:v>8456.3649999999998</c:v>
                </c:pt>
                <c:pt idx="39">
                  <c:v>8874.7880000000005</c:v>
                </c:pt>
                <c:pt idx="40">
                  <c:v>9519.4290000000001</c:v>
                </c:pt>
                <c:pt idx="41">
                  <c:v>10099.223</c:v>
                </c:pt>
                <c:pt idx="42">
                  <c:v>10423.364</c:v>
                </c:pt>
                <c:pt idx="43">
                  <c:v>10847.232</c:v>
                </c:pt>
                <c:pt idx="44">
                  <c:v>11458</c:v>
                </c:pt>
                <c:pt idx="45">
                  <c:v>11797</c:v>
                </c:pt>
              </c:numCache>
            </c:numRef>
          </c:val>
          <c:smooth val="0"/>
          <c:extLst>
            <c:ext xmlns:c16="http://schemas.microsoft.com/office/drawing/2014/chart" uri="{C3380CC4-5D6E-409C-BE32-E72D297353CC}">
              <c16:uniqueId val="{00000000-E09A-48E0-9741-5FEBC0D35EC0}"/>
            </c:ext>
          </c:extLst>
        </c:ser>
        <c:dLbls>
          <c:showLegendKey val="0"/>
          <c:showVal val="0"/>
          <c:showCatName val="0"/>
          <c:showSerName val="0"/>
          <c:showPercent val="0"/>
          <c:showBubbleSize val="0"/>
        </c:dLbls>
        <c:marker val="1"/>
        <c:smooth val="0"/>
        <c:axId val="125312000"/>
        <c:axId val="125321984"/>
      </c:lineChart>
      <c:lineChart>
        <c:grouping val="standard"/>
        <c:varyColors val="0"/>
        <c:ser>
          <c:idx val="1"/>
          <c:order val="1"/>
          <c:tx>
            <c:strRef>
              <c:f>'Fig 3.7'!$E$39</c:f>
              <c:strCache>
                <c:ptCount val="1"/>
                <c:pt idx="0">
                  <c:v>Journey stages</c:v>
                </c:pt>
              </c:strCache>
            </c:strRef>
          </c:tx>
          <c:spPr>
            <a:ln w="38100">
              <a:solidFill>
                <a:srgbClr val="7373FF"/>
              </a:solidFill>
              <a:prstDash val="solid"/>
            </a:ln>
          </c:spPr>
          <c:marker>
            <c:symbol val="none"/>
          </c:marker>
          <c:cat>
            <c:strRef>
              <c:f>'Fig 3.7'!$C$40:$C$85</c:f>
              <c:strCache>
                <c:ptCount val="46"/>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1984/85</c:v>
                </c:pt>
                <c:pt idx="14">
                  <c:v>1985/86</c:v>
                </c:pt>
                <c:pt idx="15">
                  <c:v>1986/87</c:v>
                </c:pt>
                <c:pt idx="16">
                  <c:v>1987/88</c:v>
                </c:pt>
                <c:pt idx="17">
                  <c:v>1988/89</c:v>
                </c:pt>
                <c:pt idx="18">
                  <c:v>1989/90</c:v>
                </c:pt>
                <c:pt idx="19">
                  <c:v>1990/91</c:v>
                </c:pt>
                <c:pt idx="20">
                  <c:v>1991/92</c:v>
                </c:pt>
                <c:pt idx="21">
                  <c:v>1992/93</c:v>
                </c:pt>
                <c:pt idx="22">
                  <c:v>1993/94</c:v>
                </c:pt>
                <c:pt idx="23">
                  <c:v>1994/95</c:v>
                </c:pt>
                <c:pt idx="24">
                  <c:v>1995/96</c:v>
                </c:pt>
                <c:pt idx="25">
                  <c:v>1996/97</c:v>
                </c:pt>
                <c:pt idx="26">
                  <c:v>1997/98</c:v>
                </c:pt>
                <c:pt idx="27">
                  <c:v>1998/99</c:v>
                </c:pt>
                <c:pt idx="28">
                  <c:v>1999/00</c:v>
                </c:pt>
                <c:pt idx="29">
                  <c:v>2000/01</c:v>
                </c:pt>
                <c:pt idx="30">
                  <c:v>2001/02</c:v>
                </c:pt>
                <c:pt idx="31">
                  <c:v>2002/03</c:v>
                </c:pt>
                <c:pt idx="32">
                  <c:v>2003/04</c:v>
                </c:pt>
                <c:pt idx="33">
                  <c:v>2004/05</c:v>
                </c:pt>
                <c:pt idx="34">
                  <c:v>2005/06</c:v>
                </c:pt>
                <c:pt idx="35">
                  <c:v>2006/07</c:v>
                </c:pt>
                <c:pt idx="36">
                  <c:v>2007/08</c:v>
                </c:pt>
                <c:pt idx="37">
                  <c:v>2008/09</c:v>
                </c:pt>
                <c:pt idx="38">
                  <c:v>2009/10</c:v>
                </c:pt>
                <c:pt idx="39">
                  <c:v>2010/11</c:v>
                </c:pt>
                <c:pt idx="40">
                  <c:v>2011/12</c:v>
                </c:pt>
                <c:pt idx="41">
                  <c:v>2012/13</c:v>
                </c:pt>
                <c:pt idx="42">
                  <c:v>2013/14</c:v>
                </c:pt>
                <c:pt idx="43">
                  <c:v>2014/15</c:v>
                </c:pt>
                <c:pt idx="44">
                  <c:v>2015/16</c:v>
                </c:pt>
                <c:pt idx="45">
                  <c:v>2016/17</c:v>
                </c:pt>
              </c:strCache>
            </c:strRef>
          </c:cat>
          <c:val>
            <c:numRef>
              <c:f>'Fig 3.7'!$E$40:$E$85</c:f>
              <c:numCache>
                <c:formatCode>0</c:formatCode>
                <c:ptCount val="46"/>
                <c:pt idx="0">
                  <c:v>654</c:v>
                </c:pt>
                <c:pt idx="1">
                  <c:v>655</c:v>
                </c:pt>
                <c:pt idx="2">
                  <c:v>644</c:v>
                </c:pt>
                <c:pt idx="3">
                  <c:v>636</c:v>
                </c:pt>
                <c:pt idx="4">
                  <c:v>601</c:v>
                </c:pt>
                <c:pt idx="5">
                  <c:v>546</c:v>
                </c:pt>
                <c:pt idx="6">
                  <c:v>546</c:v>
                </c:pt>
                <c:pt idx="7">
                  <c:v>569</c:v>
                </c:pt>
                <c:pt idx="8">
                  <c:v>594</c:v>
                </c:pt>
                <c:pt idx="9">
                  <c:v>559</c:v>
                </c:pt>
                <c:pt idx="10">
                  <c:v>541</c:v>
                </c:pt>
                <c:pt idx="11">
                  <c:v>498</c:v>
                </c:pt>
                <c:pt idx="12">
                  <c:v>563</c:v>
                </c:pt>
                <c:pt idx="13">
                  <c:v>672</c:v>
                </c:pt>
                <c:pt idx="14">
                  <c:v>732</c:v>
                </c:pt>
                <c:pt idx="15">
                  <c:v>769</c:v>
                </c:pt>
                <c:pt idx="16">
                  <c:v>798</c:v>
                </c:pt>
                <c:pt idx="17">
                  <c:v>815</c:v>
                </c:pt>
                <c:pt idx="18">
                  <c:v>765</c:v>
                </c:pt>
                <c:pt idx="19">
                  <c:v>775</c:v>
                </c:pt>
                <c:pt idx="20">
                  <c:v>751</c:v>
                </c:pt>
                <c:pt idx="21">
                  <c:v>728</c:v>
                </c:pt>
                <c:pt idx="22">
                  <c:v>735</c:v>
                </c:pt>
                <c:pt idx="23">
                  <c:v>764</c:v>
                </c:pt>
                <c:pt idx="24">
                  <c:v>784</c:v>
                </c:pt>
                <c:pt idx="25">
                  <c:v>772</c:v>
                </c:pt>
                <c:pt idx="26">
                  <c:v>832</c:v>
                </c:pt>
                <c:pt idx="27">
                  <c:v>866</c:v>
                </c:pt>
                <c:pt idx="28">
                  <c:v>927</c:v>
                </c:pt>
                <c:pt idx="29">
                  <c:v>969.7</c:v>
                </c:pt>
                <c:pt idx="30">
                  <c:v>952.6</c:v>
                </c:pt>
                <c:pt idx="31">
                  <c:v>942.2</c:v>
                </c:pt>
                <c:pt idx="32">
                  <c:v>947.59400000000005</c:v>
                </c:pt>
                <c:pt idx="33">
                  <c:v>975.87699999999995</c:v>
                </c:pt>
                <c:pt idx="34">
                  <c:v>971.08600000000001</c:v>
                </c:pt>
                <c:pt idx="35">
                  <c:v>1014.3339999999999</c:v>
                </c:pt>
                <c:pt idx="36">
                  <c:v>1072.4690000000001</c:v>
                </c:pt>
                <c:pt idx="37">
                  <c:v>1089.4970000000001</c:v>
                </c:pt>
                <c:pt idx="38">
                  <c:v>1064.694</c:v>
                </c:pt>
                <c:pt idx="39">
                  <c:v>1107.3430000000001</c:v>
                </c:pt>
                <c:pt idx="40">
                  <c:v>1170.5119999999999</c:v>
                </c:pt>
                <c:pt idx="41">
                  <c:v>1229.329</c:v>
                </c:pt>
                <c:pt idx="42">
                  <c:v>1264.595</c:v>
                </c:pt>
                <c:pt idx="43">
                  <c:v>1305.384</c:v>
                </c:pt>
                <c:pt idx="44">
                  <c:v>1349</c:v>
                </c:pt>
                <c:pt idx="45">
                  <c:v>1378</c:v>
                </c:pt>
              </c:numCache>
            </c:numRef>
          </c:val>
          <c:smooth val="0"/>
          <c:extLst>
            <c:ext xmlns:c16="http://schemas.microsoft.com/office/drawing/2014/chart" uri="{C3380CC4-5D6E-409C-BE32-E72D297353CC}">
              <c16:uniqueId val="{00000001-E09A-48E0-9741-5FEBC0D35EC0}"/>
            </c:ext>
          </c:extLst>
        </c:ser>
        <c:dLbls>
          <c:showLegendKey val="0"/>
          <c:showVal val="0"/>
          <c:showCatName val="0"/>
          <c:showSerName val="0"/>
          <c:showPercent val="0"/>
          <c:showBubbleSize val="0"/>
        </c:dLbls>
        <c:marker val="1"/>
        <c:smooth val="0"/>
        <c:axId val="125323904"/>
        <c:axId val="125329792"/>
      </c:lineChart>
      <c:catAx>
        <c:axId val="125312000"/>
        <c:scaling>
          <c:orientation val="minMax"/>
        </c:scaling>
        <c:delete val="0"/>
        <c:axPos val="b"/>
        <c:majorGridlines>
          <c:spPr>
            <a:ln w="3175">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3600000" vert="horz"/>
          <a:lstStyle/>
          <a:p>
            <a:pPr>
              <a:defRPr sz="1600" b="0" i="0" u="none" strike="noStrike" baseline="0">
                <a:solidFill>
                  <a:srgbClr val="000000"/>
                </a:solidFill>
                <a:latin typeface="NJFont Book"/>
                <a:ea typeface="NJFont Book"/>
                <a:cs typeface="NJFont Book"/>
              </a:defRPr>
            </a:pPr>
            <a:endParaRPr lang="en-US"/>
          </a:p>
        </c:txPr>
        <c:crossAx val="125321984"/>
        <c:crosses val="autoZero"/>
        <c:auto val="1"/>
        <c:lblAlgn val="ctr"/>
        <c:lblOffset val="100"/>
        <c:tickLblSkip val="2"/>
        <c:tickMarkSkip val="2"/>
        <c:noMultiLvlLbl val="0"/>
      </c:catAx>
      <c:valAx>
        <c:axId val="125321984"/>
        <c:scaling>
          <c:orientation val="minMax"/>
          <c:max val="14000"/>
        </c:scaling>
        <c:delete val="0"/>
        <c:axPos val="l"/>
        <c:majorGridlines>
          <c:spPr>
            <a:ln w="3175">
              <a:solidFill>
                <a:srgbClr val="9966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baseline="0"/>
                  <a:t>Passenger kilometres (millions)</a:t>
                </a:r>
              </a:p>
            </c:rich>
          </c:tx>
          <c:layout>
            <c:manualLayout>
              <c:xMode val="edge"/>
              <c:yMode val="edge"/>
              <c:x val="0"/>
              <c:y val="0.18983034941861321"/>
            </c:manualLayout>
          </c:layout>
          <c:overlay val="0"/>
          <c:spPr>
            <a:noFill/>
            <a:ln w="25400">
              <a:noFill/>
            </a:ln>
          </c:spPr>
        </c:title>
        <c:numFmt formatCode="#,##0" sourceLinked="0"/>
        <c:majorTickMark val="out"/>
        <c:minorTickMark val="none"/>
        <c:tickLblPos val="nextTo"/>
        <c:spPr>
          <a:ln w="3175">
            <a:solidFill>
              <a:schemeClr val="tx1">
                <a:lumMod val="75000"/>
                <a:lumOff val="25000"/>
              </a:schemeClr>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125312000"/>
        <c:crosses val="autoZero"/>
        <c:crossBetween val="midCat"/>
      </c:valAx>
      <c:catAx>
        <c:axId val="125323904"/>
        <c:scaling>
          <c:orientation val="minMax"/>
        </c:scaling>
        <c:delete val="1"/>
        <c:axPos val="b"/>
        <c:numFmt formatCode="General" sourceLinked="1"/>
        <c:majorTickMark val="out"/>
        <c:minorTickMark val="none"/>
        <c:tickLblPos val="none"/>
        <c:crossAx val="125329792"/>
        <c:crosses val="autoZero"/>
        <c:auto val="1"/>
        <c:lblAlgn val="ctr"/>
        <c:lblOffset val="100"/>
        <c:noMultiLvlLbl val="0"/>
      </c:catAx>
      <c:valAx>
        <c:axId val="125329792"/>
        <c:scaling>
          <c:orientation val="minMax"/>
          <c:max val="1400"/>
        </c:scaling>
        <c:delete val="0"/>
        <c:axPos val="r"/>
        <c:title>
          <c:tx>
            <c:rich>
              <a:bodyPr rot="-5400000" vert="horz"/>
              <a:lstStyle/>
              <a:p>
                <a:pPr>
                  <a:defRPr/>
                </a:pPr>
                <a:r>
                  <a:rPr lang="en-GB" b="1"/>
                  <a:t>Passenger journey stages</a:t>
                </a:r>
                <a:r>
                  <a:rPr lang="en-GB" b="1" baseline="0"/>
                  <a:t> (millions</a:t>
                </a:r>
                <a:r>
                  <a:rPr lang="en-GB" baseline="0"/>
                  <a:t>)</a:t>
                </a:r>
                <a:endParaRPr lang="en-GB"/>
              </a:p>
            </c:rich>
          </c:tx>
          <c:overlay val="0"/>
        </c:title>
        <c:numFmt formatCode="#,##0" sourceLinked="0"/>
        <c:majorTickMark val="out"/>
        <c:minorTickMark val="none"/>
        <c:tickLblPos val="nextTo"/>
        <c:crossAx val="125323904"/>
        <c:crosses val="max"/>
        <c:crossBetween val="midCat"/>
      </c:valAx>
      <c:spPr>
        <a:solidFill>
          <a:srgbClr val="FFFFFF"/>
        </a:solidFill>
        <a:ln w="25400">
          <a:noFill/>
        </a:ln>
      </c:spPr>
    </c:plotArea>
    <c:legend>
      <c:legendPos val="r"/>
      <c:layout>
        <c:manualLayout>
          <c:xMode val="edge"/>
          <c:yMode val="edge"/>
          <c:x val="0.21957941749217433"/>
          <c:y val="2.8852817978758282E-2"/>
          <c:w val="0.56798344763358233"/>
          <c:h val="6.8793970586078973E-2"/>
        </c:manualLayout>
      </c:layout>
      <c:overlay val="0"/>
      <c:spPr>
        <a:solidFill>
          <a:srgbClr val="FFFFFF"/>
        </a:solidFill>
        <a:ln w="25400">
          <a:noFill/>
        </a:ln>
      </c:spPr>
      <c:txPr>
        <a:bodyPr/>
        <a:lstStyle/>
        <a:p>
          <a:pPr>
            <a:defRPr sz="160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000000000001366" l="0.70000000000000062" r="0.70000000000000062" t="0.75000000000001366" header="0.30000000000000032" footer="0.30000000000000032"/>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44655294980576"/>
          <c:y val="2.2974101921470341E-2"/>
          <c:w val="0.84939746782037417"/>
          <c:h val="0.80376931440055344"/>
        </c:manualLayout>
      </c:layout>
      <c:lineChart>
        <c:grouping val="standard"/>
        <c:varyColors val="0"/>
        <c:ser>
          <c:idx val="0"/>
          <c:order val="0"/>
          <c:tx>
            <c:strRef>
              <c:f>'Fig 3.8'!$E$39</c:f>
              <c:strCache>
                <c:ptCount val="1"/>
                <c:pt idx="0">
                  <c:v>13 period average</c:v>
                </c:pt>
              </c:strCache>
            </c:strRef>
          </c:tx>
          <c:spPr>
            <a:ln w="38100">
              <a:solidFill>
                <a:srgbClr val="0000FF"/>
              </a:solidFill>
            </a:ln>
          </c:spPr>
          <c:marker>
            <c:symbol val="none"/>
          </c:marker>
          <c:cat>
            <c:multiLvlStrRef>
              <c:f>'Fig 3.8'!$C$40:$D$98</c:f>
              <c:multiLvlStrCache>
                <c:ptCount val="59"/>
                <c:lvl>
                  <c:pt idx="0">
                    <c:v>1</c:v>
                  </c:pt>
                  <c:pt idx="1">
                    <c:v>2</c:v>
                  </c:pt>
                  <c:pt idx="2">
                    <c:v>3</c:v>
                  </c:pt>
                  <c:pt idx="3">
                    <c:v>4</c:v>
                  </c:pt>
                  <c:pt idx="4">
                    <c:v>5</c:v>
                  </c:pt>
                  <c:pt idx="5">
                    <c:v>6</c:v>
                  </c:pt>
                  <c:pt idx="6">
                    <c:v>7</c:v>
                  </c:pt>
                  <c:pt idx="7">
                    <c:v>8</c:v>
                  </c:pt>
                  <c:pt idx="8">
                    <c:v>9</c:v>
                  </c:pt>
                  <c:pt idx="9">
                    <c:v>10</c:v>
                  </c:pt>
                  <c:pt idx="10">
                    <c:v>11</c:v>
                  </c:pt>
                  <c:pt idx="11">
                    <c:v>12</c:v>
                  </c:pt>
                  <c:pt idx="12">
                    <c:v>13</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c:v>
                  </c:pt>
                  <c:pt idx="27">
                    <c:v>2</c:v>
                  </c:pt>
                  <c:pt idx="28">
                    <c:v>3</c:v>
                  </c:pt>
                  <c:pt idx="29">
                    <c:v>4</c:v>
                  </c:pt>
                  <c:pt idx="30">
                    <c:v>5</c:v>
                  </c:pt>
                  <c:pt idx="31">
                    <c:v>6</c:v>
                  </c:pt>
                  <c:pt idx="32">
                    <c:v>7</c:v>
                  </c:pt>
                  <c:pt idx="33">
                    <c:v>8</c:v>
                  </c:pt>
                  <c:pt idx="34">
                    <c:v>9</c:v>
                  </c:pt>
                  <c:pt idx="35">
                    <c:v>10</c:v>
                  </c:pt>
                  <c:pt idx="36">
                    <c:v>11</c:v>
                  </c:pt>
                  <c:pt idx="37">
                    <c:v>12</c:v>
                  </c:pt>
                  <c:pt idx="38">
                    <c:v>13</c:v>
                  </c:pt>
                  <c:pt idx="39">
                    <c:v>1</c:v>
                  </c:pt>
                  <c:pt idx="40">
                    <c:v>2</c:v>
                  </c:pt>
                  <c:pt idx="41">
                    <c:v>3</c:v>
                  </c:pt>
                  <c:pt idx="42">
                    <c:v>4</c:v>
                  </c:pt>
                  <c:pt idx="43">
                    <c:v>5</c:v>
                  </c:pt>
                  <c:pt idx="44">
                    <c:v>6</c:v>
                  </c:pt>
                  <c:pt idx="45">
                    <c:v>7</c:v>
                  </c:pt>
                  <c:pt idx="46">
                    <c:v>8</c:v>
                  </c:pt>
                  <c:pt idx="47">
                    <c:v>9</c:v>
                  </c:pt>
                  <c:pt idx="48">
                    <c:v>10</c:v>
                  </c:pt>
                  <c:pt idx="49">
                    <c:v>11</c:v>
                  </c:pt>
                  <c:pt idx="50">
                    <c:v>12</c:v>
                  </c:pt>
                  <c:pt idx="51">
                    <c:v>13</c:v>
                  </c:pt>
                  <c:pt idx="52">
                    <c:v>1</c:v>
                  </c:pt>
                  <c:pt idx="53">
                    <c:v>2</c:v>
                  </c:pt>
                  <c:pt idx="54">
                    <c:v>3</c:v>
                  </c:pt>
                  <c:pt idx="55">
                    <c:v>4</c:v>
                  </c:pt>
                  <c:pt idx="56">
                    <c:v>5</c:v>
                  </c:pt>
                  <c:pt idx="57">
                    <c:v>6</c:v>
                  </c:pt>
                  <c:pt idx="58">
                    <c:v>7</c:v>
                  </c:pt>
                </c:lvl>
                <c:lvl>
                  <c:pt idx="0">
                    <c:v>13/14</c:v>
                  </c:pt>
                  <c:pt idx="13">
                    <c:v>14/15</c:v>
                  </c:pt>
                  <c:pt idx="26">
                    <c:v>15/16</c:v>
                  </c:pt>
                  <c:pt idx="39">
                    <c:v>16/17</c:v>
                  </c:pt>
                  <c:pt idx="52">
                    <c:v>17/18</c:v>
                  </c:pt>
                </c:lvl>
              </c:multiLvlStrCache>
            </c:multiLvlStrRef>
          </c:cat>
          <c:val>
            <c:numRef>
              <c:f>'Fig 3.8'!$E$40:$E$98</c:f>
              <c:numCache>
                <c:formatCode>0.00</c:formatCode>
                <c:ptCount val="59"/>
                <c:pt idx="0">
                  <c:v>3.387</c:v>
                </c:pt>
                <c:pt idx="1">
                  <c:v>3.399</c:v>
                </c:pt>
                <c:pt idx="2">
                  <c:v>3.4159999999999999</c:v>
                </c:pt>
                <c:pt idx="3">
                  <c:v>3.427</c:v>
                </c:pt>
                <c:pt idx="4">
                  <c:v>3.403</c:v>
                </c:pt>
                <c:pt idx="5">
                  <c:v>3.3940000000000001</c:v>
                </c:pt>
                <c:pt idx="6">
                  <c:v>3.403</c:v>
                </c:pt>
                <c:pt idx="7">
                  <c:v>3.4119999999999999</c:v>
                </c:pt>
                <c:pt idx="8">
                  <c:v>3.4249999999999998</c:v>
                </c:pt>
                <c:pt idx="9">
                  <c:v>3.4380000000000002</c:v>
                </c:pt>
                <c:pt idx="10">
                  <c:v>3.452</c:v>
                </c:pt>
                <c:pt idx="11">
                  <c:v>3.4460000000000002</c:v>
                </c:pt>
                <c:pt idx="12">
                  <c:v>3.4649999999999999</c:v>
                </c:pt>
                <c:pt idx="13">
                  <c:v>3.4649999999999999</c:v>
                </c:pt>
                <c:pt idx="14">
                  <c:v>3.4510000000000001</c:v>
                </c:pt>
                <c:pt idx="15">
                  <c:v>3.4580000000000002</c:v>
                </c:pt>
                <c:pt idx="16">
                  <c:v>3.4630000000000001</c:v>
                </c:pt>
                <c:pt idx="17">
                  <c:v>3.4710000000000001</c:v>
                </c:pt>
                <c:pt idx="18">
                  <c:v>3.4780000000000002</c:v>
                </c:pt>
                <c:pt idx="19">
                  <c:v>3.4849999999999999</c:v>
                </c:pt>
                <c:pt idx="20">
                  <c:v>3.4980000000000002</c:v>
                </c:pt>
                <c:pt idx="21">
                  <c:v>3.5110000000000001</c:v>
                </c:pt>
                <c:pt idx="22">
                  <c:v>3.52</c:v>
                </c:pt>
                <c:pt idx="23">
                  <c:v>3.5289999999999999</c:v>
                </c:pt>
                <c:pt idx="24">
                  <c:v>3.5609999999999999</c:v>
                </c:pt>
                <c:pt idx="25">
                  <c:v>3.5760000000000001</c:v>
                </c:pt>
                <c:pt idx="26">
                  <c:v>3.585</c:v>
                </c:pt>
                <c:pt idx="27">
                  <c:v>3.6120000000000001</c:v>
                </c:pt>
                <c:pt idx="28">
                  <c:v>3.633</c:v>
                </c:pt>
                <c:pt idx="29">
                  <c:v>3.629</c:v>
                </c:pt>
                <c:pt idx="30">
                  <c:v>3.6219999999999999</c:v>
                </c:pt>
                <c:pt idx="31">
                  <c:v>3.6339999999999999</c:v>
                </c:pt>
                <c:pt idx="32">
                  <c:v>3.6539999999999999</c:v>
                </c:pt>
                <c:pt idx="33">
                  <c:v>3.665</c:v>
                </c:pt>
                <c:pt idx="34">
                  <c:v>3.673</c:v>
                </c:pt>
                <c:pt idx="35">
                  <c:v>3.669</c:v>
                </c:pt>
                <c:pt idx="36">
                  <c:v>3.6859999999999999</c:v>
                </c:pt>
                <c:pt idx="37">
                  <c:v>3.6960000000000002</c:v>
                </c:pt>
                <c:pt idx="38">
                  <c:v>3.6869999999999998</c:v>
                </c:pt>
                <c:pt idx="39">
                  <c:v>3.7080000000000002</c:v>
                </c:pt>
                <c:pt idx="40">
                  <c:v>3.7189999999999999</c:v>
                </c:pt>
                <c:pt idx="41">
                  <c:v>3.714</c:v>
                </c:pt>
                <c:pt idx="42">
                  <c:v>3.7349999999999999</c:v>
                </c:pt>
                <c:pt idx="43">
                  <c:v>3.7530000000000001</c:v>
                </c:pt>
                <c:pt idx="44">
                  <c:v>3.7559999999999998</c:v>
                </c:pt>
                <c:pt idx="45">
                  <c:v>3.7530000000000001</c:v>
                </c:pt>
                <c:pt idx="46">
                  <c:v>3.7519999999999998</c:v>
                </c:pt>
                <c:pt idx="47">
                  <c:v>3.76</c:v>
                </c:pt>
                <c:pt idx="48">
                  <c:v>3.77</c:v>
                </c:pt>
                <c:pt idx="49">
                  <c:v>3.7559999999999998</c:v>
                </c:pt>
                <c:pt idx="50">
                  <c:v>3.754</c:v>
                </c:pt>
                <c:pt idx="51">
                  <c:v>3.7749999999999999</c:v>
                </c:pt>
                <c:pt idx="52">
                  <c:v>3.7589999999999999</c:v>
                </c:pt>
                <c:pt idx="53">
                  <c:v>3.76</c:v>
                </c:pt>
                <c:pt idx="54">
                  <c:v>3.7530000000000001</c:v>
                </c:pt>
                <c:pt idx="55">
                  <c:v>3.7530000000000001</c:v>
                </c:pt>
                <c:pt idx="56">
                  <c:v>3.7530000000000001</c:v>
                </c:pt>
                <c:pt idx="57">
                  <c:v>3.746</c:v>
                </c:pt>
                <c:pt idx="58">
                  <c:v>3.7410000000000001</c:v>
                </c:pt>
              </c:numCache>
            </c:numRef>
          </c:val>
          <c:smooth val="0"/>
          <c:extLst>
            <c:ext xmlns:c16="http://schemas.microsoft.com/office/drawing/2014/chart" uri="{C3380CC4-5D6E-409C-BE32-E72D297353CC}">
              <c16:uniqueId val="{00000000-9CBB-4232-AB7C-FE87E8E6005F}"/>
            </c:ext>
          </c:extLst>
        </c:ser>
        <c:ser>
          <c:idx val="1"/>
          <c:order val="1"/>
          <c:tx>
            <c:strRef>
              <c:f>'Fig 3.8'!$F$39</c:f>
              <c:strCache>
                <c:ptCount val="1"/>
                <c:pt idx="0">
                  <c:v>13 period average - minus Olympic effect</c:v>
                </c:pt>
              </c:strCache>
            </c:strRef>
          </c:tx>
          <c:spPr>
            <a:ln w="38100">
              <a:solidFill>
                <a:srgbClr val="0000FF"/>
              </a:solidFill>
              <a:prstDash val="dash"/>
            </a:ln>
          </c:spPr>
          <c:marker>
            <c:symbol val="none"/>
          </c:marker>
          <c:cat>
            <c:multiLvlStrRef>
              <c:f>'Fig 3.8'!$C$40:$D$98</c:f>
              <c:multiLvlStrCache>
                <c:ptCount val="59"/>
                <c:lvl>
                  <c:pt idx="0">
                    <c:v>1</c:v>
                  </c:pt>
                  <c:pt idx="1">
                    <c:v>2</c:v>
                  </c:pt>
                  <c:pt idx="2">
                    <c:v>3</c:v>
                  </c:pt>
                  <c:pt idx="3">
                    <c:v>4</c:v>
                  </c:pt>
                  <c:pt idx="4">
                    <c:v>5</c:v>
                  </c:pt>
                  <c:pt idx="5">
                    <c:v>6</c:v>
                  </c:pt>
                  <c:pt idx="6">
                    <c:v>7</c:v>
                  </c:pt>
                  <c:pt idx="7">
                    <c:v>8</c:v>
                  </c:pt>
                  <c:pt idx="8">
                    <c:v>9</c:v>
                  </c:pt>
                  <c:pt idx="9">
                    <c:v>10</c:v>
                  </c:pt>
                  <c:pt idx="10">
                    <c:v>11</c:v>
                  </c:pt>
                  <c:pt idx="11">
                    <c:v>12</c:v>
                  </c:pt>
                  <c:pt idx="12">
                    <c:v>13</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c:v>
                  </c:pt>
                  <c:pt idx="27">
                    <c:v>2</c:v>
                  </c:pt>
                  <c:pt idx="28">
                    <c:v>3</c:v>
                  </c:pt>
                  <c:pt idx="29">
                    <c:v>4</c:v>
                  </c:pt>
                  <c:pt idx="30">
                    <c:v>5</c:v>
                  </c:pt>
                  <c:pt idx="31">
                    <c:v>6</c:v>
                  </c:pt>
                  <c:pt idx="32">
                    <c:v>7</c:v>
                  </c:pt>
                  <c:pt idx="33">
                    <c:v>8</c:v>
                  </c:pt>
                  <c:pt idx="34">
                    <c:v>9</c:v>
                  </c:pt>
                  <c:pt idx="35">
                    <c:v>10</c:v>
                  </c:pt>
                  <c:pt idx="36">
                    <c:v>11</c:v>
                  </c:pt>
                  <c:pt idx="37">
                    <c:v>12</c:v>
                  </c:pt>
                  <c:pt idx="38">
                    <c:v>13</c:v>
                  </c:pt>
                  <c:pt idx="39">
                    <c:v>1</c:v>
                  </c:pt>
                  <c:pt idx="40">
                    <c:v>2</c:v>
                  </c:pt>
                  <c:pt idx="41">
                    <c:v>3</c:v>
                  </c:pt>
                  <c:pt idx="42">
                    <c:v>4</c:v>
                  </c:pt>
                  <c:pt idx="43">
                    <c:v>5</c:v>
                  </c:pt>
                  <c:pt idx="44">
                    <c:v>6</c:v>
                  </c:pt>
                  <c:pt idx="45">
                    <c:v>7</c:v>
                  </c:pt>
                  <c:pt idx="46">
                    <c:v>8</c:v>
                  </c:pt>
                  <c:pt idx="47">
                    <c:v>9</c:v>
                  </c:pt>
                  <c:pt idx="48">
                    <c:v>10</c:v>
                  </c:pt>
                  <c:pt idx="49">
                    <c:v>11</c:v>
                  </c:pt>
                  <c:pt idx="50">
                    <c:v>12</c:v>
                  </c:pt>
                  <c:pt idx="51">
                    <c:v>13</c:v>
                  </c:pt>
                  <c:pt idx="52">
                    <c:v>1</c:v>
                  </c:pt>
                  <c:pt idx="53">
                    <c:v>2</c:v>
                  </c:pt>
                  <c:pt idx="54">
                    <c:v>3</c:v>
                  </c:pt>
                  <c:pt idx="55">
                    <c:v>4</c:v>
                  </c:pt>
                  <c:pt idx="56">
                    <c:v>5</c:v>
                  </c:pt>
                  <c:pt idx="57">
                    <c:v>6</c:v>
                  </c:pt>
                  <c:pt idx="58">
                    <c:v>7</c:v>
                  </c:pt>
                </c:lvl>
                <c:lvl>
                  <c:pt idx="0">
                    <c:v>13/14</c:v>
                  </c:pt>
                  <c:pt idx="13">
                    <c:v>14/15</c:v>
                  </c:pt>
                  <c:pt idx="26">
                    <c:v>15/16</c:v>
                  </c:pt>
                  <c:pt idx="39">
                    <c:v>16/17</c:v>
                  </c:pt>
                  <c:pt idx="52">
                    <c:v>17/18</c:v>
                  </c:pt>
                </c:lvl>
              </c:multiLvlStrCache>
            </c:multiLvlStrRef>
          </c:cat>
          <c:val>
            <c:numRef>
              <c:f>'Fig 3.8'!$F$40:$F$98</c:f>
              <c:numCache>
                <c:formatCode>0.00</c:formatCode>
                <c:ptCount val="59"/>
                <c:pt idx="0">
                  <c:v>3.34</c:v>
                </c:pt>
                <c:pt idx="1">
                  <c:v>3.3530000000000002</c:v>
                </c:pt>
                <c:pt idx="2">
                  <c:v>3.37</c:v>
                </c:pt>
                <c:pt idx="3">
                  <c:v>3.3820000000000001</c:v>
                </c:pt>
                <c:pt idx="4">
                  <c:v>3.39</c:v>
                </c:pt>
                <c:pt idx="5">
                  <c:v>3.3940000000000001</c:v>
                </c:pt>
                <c:pt idx="6">
                  <c:v>3.403</c:v>
                </c:pt>
                <c:pt idx="7">
                  <c:v>3.4119999999999999</c:v>
                </c:pt>
                <c:pt idx="8">
                  <c:v>3.4249999999999998</c:v>
                </c:pt>
                <c:pt idx="9">
                  <c:v>3.4380000000000002</c:v>
                </c:pt>
                <c:pt idx="10">
                  <c:v>3.452</c:v>
                </c:pt>
                <c:pt idx="11">
                  <c:v>3.4460000000000002</c:v>
                </c:pt>
                <c:pt idx="12">
                  <c:v>3.4649999999999999</c:v>
                </c:pt>
                <c:pt idx="13">
                  <c:v>3.4649999999999999</c:v>
                </c:pt>
                <c:pt idx="14">
                  <c:v>3.4510000000000001</c:v>
                </c:pt>
                <c:pt idx="15">
                  <c:v>3.4580000000000002</c:v>
                </c:pt>
                <c:pt idx="16">
                  <c:v>3.4630000000000001</c:v>
                </c:pt>
                <c:pt idx="17">
                  <c:v>3.4710000000000001</c:v>
                </c:pt>
                <c:pt idx="18">
                  <c:v>3.4780000000000002</c:v>
                </c:pt>
                <c:pt idx="19">
                  <c:v>3.4849999999999999</c:v>
                </c:pt>
                <c:pt idx="20">
                  <c:v>3.4980000000000002</c:v>
                </c:pt>
                <c:pt idx="21">
                  <c:v>3.5110000000000001</c:v>
                </c:pt>
                <c:pt idx="22">
                  <c:v>3.52</c:v>
                </c:pt>
                <c:pt idx="23">
                  <c:v>3.5289999999999999</c:v>
                </c:pt>
                <c:pt idx="24">
                  <c:v>3.5609999999999999</c:v>
                </c:pt>
                <c:pt idx="25">
                  <c:v>3.5760000000000001</c:v>
                </c:pt>
                <c:pt idx="26">
                  <c:v>3.585</c:v>
                </c:pt>
                <c:pt idx="27">
                  <c:v>3.6120000000000001</c:v>
                </c:pt>
                <c:pt idx="28">
                  <c:v>3.633</c:v>
                </c:pt>
                <c:pt idx="29">
                  <c:v>3.629</c:v>
                </c:pt>
                <c:pt idx="30">
                  <c:v>3.6219999999999999</c:v>
                </c:pt>
                <c:pt idx="31">
                  <c:v>3.6339999999999999</c:v>
                </c:pt>
                <c:pt idx="32">
                  <c:v>3.6539999999999999</c:v>
                </c:pt>
                <c:pt idx="33">
                  <c:v>3.665</c:v>
                </c:pt>
                <c:pt idx="34">
                  <c:v>3.673</c:v>
                </c:pt>
                <c:pt idx="35">
                  <c:v>3.669</c:v>
                </c:pt>
                <c:pt idx="36">
                  <c:v>3.6859999999999999</c:v>
                </c:pt>
                <c:pt idx="37">
                  <c:v>3.6960000000000002</c:v>
                </c:pt>
                <c:pt idx="38">
                  <c:v>3.6869999999999998</c:v>
                </c:pt>
                <c:pt idx="39">
                  <c:v>3.7080000000000002</c:v>
                </c:pt>
                <c:pt idx="40">
                  <c:v>3.7189999999999999</c:v>
                </c:pt>
                <c:pt idx="41">
                  <c:v>3.714</c:v>
                </c:pt>
                <c:pt idx="42">
                  <c:v>3.7349999999999999</c:v>
                </c:pt>
                <c:pt idx="43">
                  <c:v>3.7530000000000001</c:v>
                </c:pt>
                <c:pt idx="44">
                  <c:v>3.7559999999999998</c:v>
                </c:pt>
                <c:pt idx="45">
                  <c:v>3.7530000000000001</c:v>
                </c:pt>
                <c:pt idx="46">
                  <c:v>3.7519999999999998</c:v>
                </c:pt>
                <c:pt idx="47">
                  <c:v>3.76</c:v>
                </c:pt>
                <c:pt idx="48">
                  <c:v>3.77</c:v>
                </c:pt>
                <c:pt idx="49">
                  <c:v>3.7559999999999998</c:v>
                </c:pt>
                <c:pt idx="50">
                  <c:v>3.754</c:v>
                </c:pt>
                <c:pt idx="51">
                  <c:v>3.7749999999999999</c:v>
                </c:pt>
                <c:pt idx="52">
                  <c:v>3.7589999999999999</c:v>
                </c:pt>
                <c:pt idx="53">
                  <c:v>3.76</c:v>
                </c:pt>
                <c:pt idx="54">
                  <c:v>3.7530000000000001</c:v>
                </c:pt>
                <c:pt idx="55">
                  <c:v>3.7530000000000001</c:v>
                </c:pt>
                <c:pt idx="56">
                  <c:v>3.7530000000000001</c:v>
                </c:pt>
                <c:pt idx="57">
                  <c:v>3.746</c:v>
                </c:pt>
                <c:pt idx="58">
                  <c:v>3.7410000000000001</c:v>
                </c:pt>
              </c:numCache>
            </c:numRef>
          </c:val>
          <c:smooth val="0"/>
          <c:extLst>
            <c:ext xmlns:c16="http://schemas.microsoft.com/office/drawing/2014/chart" uri="{C3380CC4-5D6E-409C-BE32-E72D297353CC}">
              <c16:uniqueId val="{00000001-9CBB-4232-AB7C-FE87E8E6005F}"/>
            </c:ext>
          </c:extLst>
        </c:ser>
        <c:dLbls>
          <c:showLegendKey val="0"/>
          <c:showVal val="0"/>
          <c:showCatName val="0"/>
          <c:showSerName val="0"/>
          <c:showPercent val="0"/>
          <c:showBubbleSize val="0"/>
        </c:dLbls>
        <c:smooth val="0"/>
        <c:axId val="132524288"/>
        <c:axId val="132567424"/>
      </c:lineChart>
      <c:catAx>
        <c:axId val="132524288"/>
        <c:scaling>
          <c:orientation val="minMax"/>
        </c:scaling>
        <c:delete val="0"/>
        <c:axPos val="b"/>
        <c:title>
          <c:tx>
            <c:rich>
              <a:bodyPr/>
              <a:lstStyle/>
              <a:p>
                <a:pPr>
                  <a:defRPr sz="1600"/>
                </a:pPr>
                <a:r>
                  <a:rPr lang="en-GB" sz="1600"/>
                  <a:t>Year</a:t>
                </a:r>
                <a:r>
                  <a:rPr lang="en-GB" sz="1600" baseline="0"/>
                  <a:t> and period</a:t>
                </a:r>
                <a:endParaRPr lang="en-GB" sz="1600"/>
              </a:p>
            </c:rich>
          </c:tx>
          <c:overlay val="0"/>
        </c:title>
        <c:numFmt formatCode="General" sourceLinked="0"/>
        <c:majorTickMark val="out"/>
        <c:minorTickMark val="none"/>
        <c:tickLblPos val="nextTo"/>
        <c:txPr>
          <a:bodyPr/>
          <a:lstStyle/>
          <a:p>
            <a:pPr>
              <a:defRPr sz="1600"/>
            </a:pPr>
            <a:endParaRPr lang="en-US"/>
          </a:p>
        </c:txPr>
        <c:crossAx val="132567424"/>
        <c:crosses val="autoZero"/>
        <c:auto val="1"/>
        <c:lblAlgn val="ctr"/>
        <c:lblOffset val="100"/>
        <c:noMultiLvlLbl val="0"/>
      </c:catAx>
      <c:valAx>
        <c:axId val="132567424"/>
        <c:scaling>
          <c:orientation val="minMax"/>
          <c:min val="2.5"/>
        </c:scaling>
        <c:delete val="0"/>
        <c:axPos val="l"/>
        <c:majorGridlines>
          <c:spPr>
            <a:ln w="3175">
              <a:solidFill>
                <a:srgbClr val="9966FF"/>
              </a:solidFill>
              <a:prstDash val="dash"/>
            </a:ln>
          </c:spPr>
        </c:majorGridlines>
        <c:title>
          <c:tx>
            <c:rich>
              <a:bodyPr rot="-5400000" vert="horz"/>
              <a:lstStyle/>
              <a:p>
                <a:pPr>
                  <a:defRPr sz="1600"/>
                </a:pPr>
                <a:r>
                  <a:rPr lang="en-GB" sz="1600"/>
                  <a:t>Underground</a:t>
                </a:r>
                <a:r>
                  <a:rPr lang="en-GB" sz="1600" baseline="0"/>
                  <a:t> journeys (millions)</a:t>
                </a:r>
                <a:endParaRPr lang="en-GB" sz="1600"/>
              </a:p>
            </c:rich>
          </c:tx>
          <c:layout>
            <c:manualLayout>
              <c:xMode val="edge"/>
              <c:yMode val="edge"/>
              <c:x val="3.1513673414804649E-4"/>
              <c:y val="0.23822364429261636"/>
            </c:manualLayout>
          </c:layout>
          <c:overlay val="0"/>
        </c:title>
        <c:numFmt formatCode="0.00" sourceLinked="1"/>
        <c:majorTickMark val="out"/>
        <c:minorTickMark val="none"/>
        <c:tickLblPos val="nextTo"/>
        <c:txPr>
          <a:bodyPr/>
          <a:lstStyle/>
          <a:p>
            <a:pPr>
              <a:defRPr sz="1600"/>
            </a:pPr>
            <a:endParaRPr lang="en-US"/>
          </a:p>
        </c:txPr>
        <c:crossAx val="132524288"/>
        <c:crosses val="autoZero"/>
        <c:crossBetween val="between"/>
      </c:valAx>
    </c:plotArea>
    <c:legend>
      <c:legendPos val="r"/>
      <c:layout>
        <c:manualLayout>
          <c:xMode val="edge"/>
          <c:yMode val="edge"/>
          <c:x val="0.16831831831831831"/>
          <c:y val="3.3009854031403947E-2"/>
          <c:w val="0.80323671687364551"/>
          <c:h val="4.388319451178356E-2"/>
        </c:manualLayout>
      </c:layout>
      <c:overlay val="0"/>
      <c:txPr>
        <a:bodyPr/>
        <a:lstStyle/>
        <a:p>
          <a:pPr>
            <a:defRPr sz="1350"/>
          </a:pPr>
          <a:endParaRPr lang="en-US"/>
        </a:p>
      </c:txPr>
    </c:legend>
    <c:plotVisOnly val="1"/>
    <c:dispBlanksAs val="gap"/>
    <c:showDLblsOverMax val="0"/>
  </c:chart>
  <c:spPr>
    <a:ln>
      <a:noFill/>
    </a:ln>
  </c:spPr>
  <c:txPr>
    <a:bodyPr/>
    <a:lstStyle/>
    <a:p>
      <a:pPr>
        <a:defRPr>
          <a:latin typeface="NJFont Book" panose="020B050302030402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50450450450451"/>
          <c:y val="2.1704396325459441E-2"/>
          <c:w val="0.8115435058846916"/>
          <c:h val="0.81017849742466397"/>
        </c:manualLayout>
      </c:layout>
      <c:barChart>
        <c:barDir val="col"/>
        <c:grouping val="clustered"/>
        <c:varyColors val="0"/>
        <c:ser>
          <c:idx val="0"/>
          <c:order val="0"/>
          <c:tx>
            <c:strRef>
              <c:f>'Fig 3.9'!$D$38</c:f>
              <c:strCache>
                <c:ptCount val="1"/>
                <c:pt idx="0">
                  <c:v> Passenger kilometres - London Overground</c:v>
                </c:pt>
              </c:strCache>
            </c:strRef>
          </c:tx>
          <c:spPr>
            <a:solidFill>
              <a:srgbClr val="6666FF"/>
            </a:solidFill>
            <a:ln w="38100">
              <a:noFill/>
              <a:prstDash val="solid"/>
            </a:ln>
          </c:spPr>
          <c:invertIfNegative val="0"/>
          <c:cat>
            <c:strLit>
              <c:ptCount val="9"/>
              <c:pt idx="0">
                <c:v>2008/09</c:v>
              </c:pt>
              <c:pt idx="1">
                <c:v>2009/10</c:v>
              </c:pt>
              <c:pt idx="2">
                <c:v>2010/11</c:v>
              </c:pt>
              <c:pt idx="3">
                <c:v>2011/12</c:v>
              </c:pt>
              <c:pt idx="4">
                <c:v>2012/13</c:v>
              </c:pt>
              <c:pt idx="5">
                <c:v>2013/14</c:v>
              </c:pt>
              <c:pt idx="6">
                <c:v>2014/15</c:v>
              </c:pt>
              <c:pt idx="7">
                <c:v>2015/16</c:v>
              </c:pt>
              <c:pt idx="8">
                <c:v>2016/17</c:v>
              </c:pt>
            </c:strLit>
          </c:cat>
          <c:val>
            <c:numRef>
              <c:f>'Fig 3.9'!$D$39:$D$47</c:f>
              <c:numCache>
                <c:formatCode>#,##0.0_ ;\-#,##0.0\ </c:formatCode>
                <c:ptCount val="9"/>
                <c:pt idx="0">
                  <c:v>427.4</c:v>
                </c:pt>
                <c:pt idx="1">
                  <c:v>436.7</c:v>
                </c:pt>
                <c:pt idx="2">
                  <c:v>606.20000000000005</c:v>
                </c:pt>
                <c:pt idx="3">
                  <c:v>644.79999999999995</c:v>
                </c:pt>
                <c:pt idx="4">
                  <c:v>780</c:v>
                </c:pt>
                <c:pt idx="5">
                  <c:v>840.4</c:v>
                </c:pt>
                <c:pt idx="6">
                  <c:v>863.2</c:v>
                </c:pt>
                <c:pt idx="7">
                  <c:v>1237</c:v>
                </c:pt>
                <c:pt idx="8">
                  <c:v>1293.5</c:v>
                </c:pt>
              </c:numCache>
            </c:numRef>
          </c:val>
          <c:extLst>
            <c:ext xmlns:c16="http://schemas.microsoft.com/office/drawing/2014/chart" uri="{C3380CC4-5D6E-409C-BE32-E72D297353CC}">
              <c16:uniqueId val="{00000000-8849-4A45-9EF9-68679B81BE86}"/>
            </c:ext>
          </c:extLst>
        </c:ser>
        <c:ser>
          <c:idx val="1"/>
          <c:order val="1"/>
          <c:tx>
            <c:strRef>
              <c:f>'Fig 3.9'!$E$38</c:f>
              <c:strCache>
                <c:ptCount val="1"/>
                <c:pt idx="0">
                  <c:v> Journey stages - London Overground</c:v>
                </c:pt>
              </c:strCache>
            </c:strRef>
          </c:tx>
          <c:spPr>
            <a:solidFill>
              <a:srgbClr val="FF3535"/>
            </a:solidFill>
            <a:ln w="38100">
              <a:noFill/>
              <a:prstDash val="solid"/>
            </a:ln>
          </c:spPr>
          <c:invertIfNegative val="0"/>
          <c:cat>
            <c:strLit>
              <c:ptCount val="9"/>
              <c:pt idx="0">
                <c:v>2008/09</c:v>
              </c:pt>
              <c:pt idx="1">
                <c:v>2009/10</c:v>
              </c:pt>
              <c:pt idx="2">
                <c:v>2010/11</c:v>
              </c:pt>
              <c:pt idx="3">
                <c:v>2011/12</c:v>
              </c:pt>
              <c:pt idx="4">
                <c:v>2012/13</c:v>
              </c:pt>
              <c:pt idx="5">
                <c:v>2013/14</c:v>
              </c:pt>
              <c:pt idx="6">
                <c:v>2014/15</c:v>
              </c:pt>
              <c:pt idx="7">
                <c:v>2015/16</c:v>
              </c:pt>
              <c:pt idx="8">
                <c:v>2016/17</c:v>
              </c:pt>
            </c:strLit>
          </c:cat>
          <c:val>
            <c:numRef>
              <c:f>'Fig 3.9'!$E$39:$E$47</c:f>
              <c:numCache>
                <c:formatCode>#,##0.0_ ;\-#,##0.0\ </c:formatCode>
                <c:ptCount val="9"/>
                <c:pt idx="0">
                  <c:v>33.200000000000003</c:v>
                </c:pt>
                <c:pt idx="1">
                  <c:v>34.299999999999997</c:v>
                </c:pt>
                <c:pt idx="2">
                  <c:v>57.2</c:v>
                </c:pt>
                <c:pt idx="3">
                  <c:v>102.6</c:v>
                </c:pt>
                <c:pt idx="4">
                  <c:v>124.6</c:v>
                </c:pt>
                <c:pt idx="5">
                  <c:v>135.69999999999999</c:v>
                </c:pt>
                <c:pt idx="6">
                  <c:v>139.9</c:v>
                </c:pt>
                <c:pt idx="7">
                  <c:v>185.2</c:v>
                </c:pt>
                <c:pt idx="8">
                  <c:v>188.8</c:v>
                </c:pt>
              </c:numCache>
            </c:numRef>
          </c:val>
          <c:extLst>
            <c:ext xmlns:c16="http://schemas.microsoft.com/office/drawing/2014/chart" uri="{C3380CC4-5D6E-409C-BE32-E72D297353CC}">
              <c16:uniqueId val="{00000001-8849-4A45-9EF9-68679B81BE86}"/>
            </c:ext>
          </c:extLst>
        </c:ser>
        <c:ser>
          <c:idx val="4"/>
          <c:order val="3"/>
          <c:tx>
            <c:strRef>
              <c:f>'Fig 3.9'!$H$38</c:f>
              <c:strCache>
                <c:ptCount val="1"/>
                <c:pt idx="0">
                  <c:v>Passenger kilometres - TfL Rail</c:v>
                </c:pt>
              </c:strCache>
            </c:strRef>
          </c:tx>
          <c:spPr>
            <a:solidFill>
              <a:srgbClr val="C0C0C0"/>
            </a:solidFill>
          </c:spPr>
          <c:invertIfNegative val="0"/>
          <c:cat>
            <c:strLit>
              <c:ptCount val="9"/>
              <c:pt idx="0">
                <c:v>2008/09</c:v>
              </c:pt>
              <c:pt idx="1">
                <c:v>2009/10</c:v>
              </c:pt>
              <c:pt idx="2">
                <c:v>2010/11</c:v>
              </c:pt>
              <c:pt idx="3">
                <c:v>2011/12</c:v>
              </c:pt>
              <c:pt idx="4">
                <c:v>2012/13</c:v>
              </c:pt>
              <c:pt idx="5">
                <c:v>2013/14</c:v>
              </c:pt>
              <c:pt idx="6">
                <c:v>2014/15</c:v>
              </c:pt>
              <c:pt idx="7">
                <c:v>2015/16</c:v>
              </c:pt>
              <c:pt idx="8">
                <c:v>2016/17</c:v>
              </c:pt>
            </c:strLit>
          </c:cat>
          <c:val>
            <c:numRef>
              <c:f>'Fig 3.9'!$H$39:$H$47</c:f>
              <c:numCache>
                <c:formatCode>#,##0.0_ ;\-#,##0.0\ </c:formatCode>
                <c:ptCount val="9"/>
                <c:pt idx="7">
                  <c:v>504.81487683804602</c:v>
                </c:pt>
                <c:pt idx="8">
                  <c:v>569.27852539531807</c:v>
                </c:pt>
              </c:numCache>
            </c:numRef>
          </c:val>
          <c:extLst>
            <c:ext xmlns:c16="http://schemas.microsoft.com/office/drawing/2014/chart" uri="{C3380CC4-5D6E-409C-BE32-E72D297353CC}">
              <c16:uniqueId val="{00000002-8849-4A45-9EF9-68679B81BE86}"/>
            </c:ext>
          </c:extLst>
        </c:ser>
        <c:ser>
          <c:idx val="3"/>
          <c:order val="5"/>
          <c:tx>
            <c:strRef>
              <c:f>'Fig 3.9'!$G$38</c:f>
              <c:strCache>
                <c:ptCount val="1"/>
                <c:pt idx="0">
                  <c:v>Journey stages - TfL Rail</c:v>
                </c:pt>
              </c:strCache>
            </c:strRef>
          </c:tx>
          <c:spPr>
            <a:solidFill>
              <a:srgbClr val="FF9900"/>
            </a:solidFill>
          </c:spPr>
          <c:invertIfNegative val="0"/>
          <c:val>
            <c:numRef>
              <c:f>'Fig 3.9'!$G$39:$G$47</c:f>
              <c:numCache>
                <c:formatCode>#,##0.0_ ;\-#,##0.0\ </c:formatCode>
                <c:ptCount val="9"/>
                <c:pt idx="7">
                  <c:v>37.465212979999997</c:v>
                </c:pt>
                <c:pt idx="8">
                  <c:v>44.606990950000004</c:v>
                </c:pt>
              </c:numCache>
            </c:numRef>
          </c:val>
          <c:extLst>
            <c:ext xmlns:c16="http://schemas.microsoft.com/office/drawing/2014/chart" uri="{C3380CC4-5D6E-409C-BE32-E72D297353CC}">
              <c16:uniqueId val="{00000003-8849-4A45-9EF9-68679B81BE86}"/>
            </c:ext>
          </c:extLst>
        </c:ser>
        <c:dLbls>
          <c:showLegendKey val="0"/>
          <c:showVal val="0"/>
          <c:showCatName val="0"/>
          <c:showSerName val="0"/>
          <c:showPercent val="0"/>
          <c:showBubbleSize val="0"/>
        </c:dLbls>
        <c:gapWidth val="150"/>
        <c:axId val="132621824"/>
        <c:axId val="132623744"/>
      </c:barChart>
      <c:lineChart>
        <c:grouping val="standard"/>
        <c:varyColors val="0"/>
        <c:ser>
          <c:idx val="2"/>
          <c:order val="2"/>
          <c:tx>
            <c:strRef>
              <c:f>'Fig 3.9'!$F$38</c:f>
              <c:strCache>
                <c:ptCount val="1"/>
                <c:pt idx="0">
                  <c:v> Train kilometres operated - London Overground</c:v>
                </c:pt>
              </c:strCache>
            </c:strRef>
          </c:tx>
          <c:spPr>
            <a:ln w="38100">
              <a:solidFill>
                <a:srgbClr val="33CC33"/>
              </a:solidFill>
            </a:ln>
          </c:spPr>
          <c:marker>
            <c:symbol val="circle"/>
            <c:size val="10"/>
            <c:spPr>
              <a:solidFill>
                <a:srgbClr val="33CC33"/>
              </a:solidFill>
              <a:ln>
                <a:noFill/>
              </a:ln>
            </c:spPr>
          </c:marker>
          <c:cat>
            <c:strLit>
              <c:ptCount val="9"/>
              <c:pt idx="0">
                <c:v>2008/09</c:v>
              </c:pt>
              <c:pt idx="1">
                <c:v>2009/10</c:v>
              </c:pt>
              <c:pt idx="2">
                <c:v>2010/11</c:v>
              </c:pt>
              <c:pt idx="3">
                <c:v>2011/12</c:v>
              </c:pt>
              <c:pt idx="4">
                <c:v>2012/13</c:v>
              </c:pt>
              <c:pt idx="5">
                <c:v>2013/14</c:v>
              </c:pt>
              <c:pt idx="6">
                <c:v>2014/15</c:v>
              </c:pt>
              <c:pt idx="7">
                <c:v>2015/16</c:v>
              </c:pt>
              <c:pt idx="8">
                <c:v>2016/17</c:v>
              </c:pt>
            </c:strLit>
          </c:cat>
          <c:val>
            <c:numRef>
              <c:f>'Fig 3.9'!$F$39:$F$47</c:f>
              <c:numCache>
                <c:formatCode>#,##0.0_ ;\-#,##0.0\ </c:formatCode>
                <c:ptCount val="9"/>
                <c:pt idx="0">
                  <c:v>3.4</c:v>
                </c:pt>
                <c:pt idx="1">
                  <c:v>3.4</c:v>
                </c:pt>
                <c:pt idx="2">
                  <c:v>5.2</c:v>
                </c:pt>
                <c:pt idx="3">
                  <c:v>6.9</c:v>
                </c:pt>
                <c:pt idx="4">
                  <c:v>7.5</c:v>
                </c:pt>
                <c:pt idx="5">
                  <c:v>7.9</c:v>
                </c:pt>
                <c:pt idx="6">
                  <c:v>7.8</c:v>
                </c:pt>
                <c:pt idx="7">
                  <c:v>10.5</c:v>
                </c:pt>
                <c:pt idx="8">
                  <c:v>10.8</c:v>
                </c:pt>
              </c:numCache>
            </c:numRef>
          </c:val>
          <c:smooth val="0"/>
          <c:extLst>
            <c:ext xmlns:c16="http://schemas.microsoft.com/office/drawing/2014/chart" uri="{C3380CC4-5D6E-409C-BE32-E72D297353CC}">
              <c16:uniqueId val="{00000004-8849-4A45-9EF9-68679B81BE86}"/>
            </c:ext>
          </c:extLst>
        </c:ser>
        <c:ser>
          <c:idx val="5"/>
          <c:order val="4"/>
          <c:tx>
            <c:strRef>
              <c:f>'Fig 3.9'!$I$38</c:f>
              <c:strCache>
                <c:ptCount val="1"/>
                <c:pt idx="0">
                  <c:v>Train kilometres operated - TfL Rail</c:v>
                </c:pt>
              </c:strCache>
            </c:strRef>
          </c:tx>
          <c:spPr>
            <a:ln w="38100">
              <a:solidFill>
                <a:schemeClr val="tx1"/>
              </a:solidFill>
              <a:prstDash val="solid"/>
            </a:ln>
          </c:spPr>
          <c:marker>
            <c:spPr>
              <a:solidFill>
                <a:schemeClr val="tx1"/>
              </a:solidFill>
              <a:ln>
                <a:solidFill>
                  <a:schemeClr val="tx1"/>
                </a:solidFill>
              </a:ln>
            </c:spPr>
          </c:marker>
          <c:cat>
            <c:strLit>
              <c:ptCount val="9"/>
              <c:pt idx="0">
                <c:v>2008/09</c:v>
              </c:pt>
              <c:pt idx="1">
                <c:v>2009/10</c:v>
              </c:pt>
              <c:pt idx="2">
                <c:v>2010/11</c:v>
              </c:pt>
              <c:pt idx="3">
                <c:v>2011/12</c:v>
              </c:pt>
              <c:pt idx="4">
                <c:v>2012/13</c:v>
              </c:pt>
              <c:pt idx="5">
                <c:v>2013/14</c:v>
              </c:pt>
              <c:pt idx="6">
                <c:v>2014/15</c:v>
              </c:pt>
              <c:pt idx="7">
                <c:v>2015/16</c:v>
              </c:pt>
              <c:pt idx="8">
                <c:v>2016/17</c:v>
              </c:pt>
            </c:strLit>
          </c:cat>
          <c:val>
            <c:numRef>
              <c:f>'Fig 3.9'!$I$39:$I$47</c:f>
              <c:numCache>
                <c:formatCode>#,##0.0_ ;\-#,##0.0\ </c:formatCode>
                <c:ptCount val="9"/>
                <c:pt idx="7">
                  <c:v>2.3263485949440001</c:v>
                </c:pt>
                <c:pt idx="8">
                  <c:v>2.6964912775680001</c:v>
                </c:pt>
              </c:numCache>
            </c:numRef>
          </c:val>
          <c:smooth val="0"/>
          <c:extLst>
            <c:ext xmlns:c16="http://schemas.microsoft.com/office/drawing/2014/chart" uri="{C3380CC4-5D6E-409C-BE32-E72D297353CC}">
              <c16:uniqueId val="{00000005-8849-4A45-9EF9-68679B81BE86}"/>
            </c:ext>
          </c:extLst>
        </c:ser>
        <c:dLbls>
          <c:showLegendKey val="0"/>
          <c:showVal val="0"/>
          <c:showCatName val="0"/>
          <c:showSerName val="0"/>
          <c:showPercent val="0"/>
          <c:showBubbleSize val="0"/>
        </c:dLbls>
        <c:marker val="1"/>
        <c:smooth val="0"/>
        <c:axId val="132630016"/>
        <c:axId val="132631552"/>
      </c:lineChart>
      <c:catAx>
        <c:axId val="132621824"/>
        <c:scaling>
          <c:orientation val="minMax"/>
        </c:scaling>
        <c:delete val="0"/>
        <c:axPos val="b"/>
        <c:majorGridlines>
          <c:spPr>
            <a:ln w="3175">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nchor="ctr" anchorCtr="0"/>
          <a:lstStyle/>
          <a:p>
            <a:pPr>
              <a:defRPr sz="1600" b="0" i="0" u="none" strike="noStrike" baseline="0">
                <a:solidFill>
                  <a:srgbClr val="000000"/>
                </a:solidFill>
                <a:latin typeface="NJFont Book"/>
                <a:ea typeface="NJFont Book"/>
                <a:cs typeface="NJFont Book"/>
              </a:defRPr>
            </a:pPr>
            <a:endParaRPr lang="en-US"/>
          </a:p>
        </c:txPr>
        <c:crossAx val="132623744"/>
        <c:crosses val="autoZero"/>
        <c:auto val="1"/>
        <c:lblAlgn val="ctr"/>
        <c:lblOffset val="100"/>
        <c:tickLblSkip val="1"/>
        <c:tickMarkSkip val="1"/>
        <c:noMultiLvlLbl val="0"/>
      </c:catAx>
      <c:valAx>
        <c:axId val="132623744"/>
        <c:scaling>
          <c:orientation val="minMax"/>
        </c:scaling>
        <c:delete val="0"/>
        <c:axPos val="l"/>
        <c:majorGridlines>
          <c:spPr>
            <a:ln w="3175">
              <a:solidFill>
                <a:srgbClr val="9966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a:t>Passenger kilometres and journey stages (millions)</a:t>
                </a:r>
              </a:p>
            </c:rich>
          </c:tx>
          <c:layout>
            <c:manualLayout>
              <c:xMode val="edge"/>
              <c:yMode val="edge"/>
              <c:x val="4.7082695296286475E-3"/>
              <c:y val="6.5815345256232935E-2"/>
            </c:manualLayout>
          </c:layout>
          <c:overlay val="0"/>
          <c:spPr>
            <a:noFill/>
            <a:ln w="25400">
              <a:noFill/>
            </a:ln>
          </c:spPr>
        </c:title>
        <c:numFmt formatCode="#,##0" sourceLinked="0"/>
        <c:majorTickMark val="out"/>
        <c:minorTickMark val="none"/>
        <c:tickLblPos val="nextTo"/>
        <c:spPr>
          <a:ln w="3175">
            <a:solidFill>
              <a:schemeClr val="tx1">
                <a:lumMod val="75000"/>
                <a:lumOff val="25000"/>
              </a:schemeClr>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132621824"/>
        <c:crosses val="autoZero"/>
        <c:crossBetween val="between"/>
      </c:valAx>
      <c:catAx>
        <c:axId val="132630016"/>
        <c:scaling>
          <c:orientation val="minMax"/>
        </c:scaling>
        <c:delete val="1"/>
        <c:axPos val="b"/>
        <c:numFmt formatCode="General" sourceLinked="1"/>
        <c:majorTickMark val="out"/>
        <c:minorTickMark val="none"/>
        <c:tickLblPos val="none"/>
        <c:crossAx val="132631552"/>
        <c:crosses val="autoZero"/>
        <c:auto val="1"/>
        <c:lblAlgn val="ctr"/>
        <c:lblOffset val="100"/>
        <c:noMultiLvlLbl val="0"/>
      </c:catAx>
      <c:valAx>
        <c:axId val="132631552"/>
        <c:scaling>
          <c:orientation val="minMax"/>
        </c:scaling>
        <c:delete val="0"/>
        <c:axPos val="r"/>
        <c:title>
          <c:tx>
            <c:rich>
              <a:bodyPr/>
              <a:lstStyle/>
              <a:p>
                <a:pPr>
                  <a:defRPr sz="1600" b="0" i="0" u="none" strike="noStrike" baseline="0">
                    <a:solidFill>
                      <a:srgbClr val="000000"/>
                    </a:solidFill>
                    <a:latin typeface="NJFont Book"/>
                    <a:ea typeface="NJFont Book"/>
                    <a:cs typeface="NJFont Book"/>
                  </a:defRPr>
                </a:pPr>
                <a:r>
                  <a:rPr lang="en-GB" sz="1600" b="1" i="0" u="none" strike="noStrike" baseline="0">
                    <a:solidFill>
                      <a:srgbClr val="000000"/>
                    </a:solidFill>
                    <a:latin typeface="NJFont Book"/>
                  </a:rPr>
                  <a:t>Train kilometres operated (millions)</a:t>
                </a:r>
              </a:p>
            </c:rich>
          </c:tx>
          <c:layout>
            <c:manualLayout>
              <c:xMode val="edge"/>
              <c:yMode val="edge"/>
              <c:x val="0.96454057815117722"/>
              <c:y val="0.2100417845701861"/>
            </c:manualLayout>
          </c:layout>
          <c:overlay val="0"/>
        </c:title>
        <c:numFmt formatCode="#,##0_ ;\-#,##0\ " sourceLinked="0"/>
        <c:majorTickMark val="out"/>
        <c:minorTickMark val="none"/>
        <c:tickLblPos val="nextTo"/>
        <c:txPr>
          <a:bodyPr rot="0" vert="horz"/>
          <a:lstStyle/>
          <a:p>
            <a:pPr>
              <a:defRPr sz="1600" b="0" i="0" u="none" strike="noStrike" baseline="0">
                <a:solidFill>
                  <a:srgbClr val="000000"/>
                </a:solidFill>
                <a:latin typeface="NJFont Book"/>
                <a:ea typeface="NJFont Book"/>
                <a:cs typeface="NJFont Book"/>
              </a:defRPr>
            </a:pPr>
            <a:endParaRPr lang="en-US"/>
          </a:p>
        </c:txPr>
        <c:crossAx val="132630016"/>
        <c:crosses val="max"/>
        <c:crossBetween val="between"/>
      </c:valAx>
      <c:spPr>
        <a:solidFill>
          <a:srgbClr val="FFFFFF"/>
        </a:solidFill>
        <a:ln w="25400">
          <a:noFill/>
        </a:ln>
      </c:spPr>
    </c:plotArea>
    <c:legend>
      <c:legendPos val="r"/>
      <c:layout>
        <c:manualLayout>
          <c:xMode val="edge"/>
          <c:yMode val="edge"/>
          <c:x val="9.0451068602480228E-3"/>
          <c:y val="0.88963466852689688"/>
          <c:w val="0.99000122945314128"/>
          <c:h val="0.11036533147310315"/>
        </c:manualLayout>
      </c:layout>
      <c:overlay val="0"/>
      <c:spPr>
        <a:noFill/>
        <a:ln w="25400">
          <a:noFill/>
        </a:ln>
      </c:spPr>
      <c:txPr>
        <a:bodyPr/>
        <a:lstStyle/>
        <a:p>
          <a:pPr>
            <a:defRPr sz="135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98183629321411"/>
          <c:y val="2.1704396325459441E-2"/>
          <c:w val="0.77217283206716802"/>
          <c:h val="0.78474576271186469"/>
        </c:manualLayout>
      </c:layout>
      <c:lineChart>
        <c:grouping val="standard"/>
        <c:varyColors val="0"/>
        <c:ser>
          <c:idx val="0"/>
          <c:order val="0"/>
          <c:tx>
            <c:strRef>
              <c:f>'Fig 3.10'!$D$39</c:f>
              <c:strCache>
                <c:ptCount val="1"/>
                <c:pt idx="0">
                  <c:v>Passenger kilometres</c:v>
                </c:pt>
              </c:strCache>
            </c:strRef>
          </c:tx>
          <c:spPr>
            <a:ln w="38100">
              <a:solidFill>
                <a:srgbClr val="FF3535"/>
              </a:solidFill>
              <a:prstDash val="solid"/>
            </a:ln>
          </c:spPr>
          <c:marker>
            <c:symbol val="none"/>
          </c:marker>
          <c:cat>
            <c:strRef>
              <c:f>'Fig 3.10'!$C$40:$C$69</c:f>
              <c:strCache>
                <c:ptCount val="30"/>
                <c:pt idx="0">
                  <c:v>1987/88</c:v>
                </c:pt>
                <c:pt idx="1">
                  <c:v>1988/89</c:v>
                </c:pt>
                <c:pt idx="2">
                  <c:v>1989/90</c:v>
                </c:pt>
                <c:pt idx="3">
                  <c:v>1990/91</c:v>
                </c:pt>
                <c:pt idx="4">
                  <c:v>1991/92</c:v>
                </c:pt>
                <c:pt idx="5">
                  <c:v>1992/93</c:v>
                </c:pt>
                <c:pt idx="6">
                  <c:v>1993/94</c:v>
                </c:pt>
                <c:pt idx="7">
                  <c:v>1994/95</c:v>
                </c:pt>
                <c:pt idx="8">
                  <c:v>1995/96</c:v>
                </c:pt>
                <c:pt idx="9">
                  <c:v>1996/97</c:v>
                </c:pt>
                <c:pt idx="10">
                  <c:v>1997/98</c:v>
                </c:pt>
                <c:pt idx="11">
                  <c:v>1998/99</c:v>
                </c:pt>
                <c:pt idx="12">
                  <c:v>1999/00</c:v>
                </c:pt>
                <c:pt idx="13">
                  <c:v>2000/01</c:v>
                </c:pt>
                <c:pt idx="14">
                  <c:v>2001/02</c:v>
                </c:pt>
                <c:pt idx="15">
                  <c:v>2002/03</c:v>
                </c:pt>
                <c:pt idx="16">
                  <c:v>2003/04</c:v>
                </c:pt>
                <c:pt idx="17">
                  <c:v>2004/05</c:v>
                </c:pt>
                <c:pt idx="18">
                  <c:v>2005/06</c:v>
                </c:pt>
                <c:pt idx="19">
                  <c:v>2006/07</c:v>
                </c:pt>
                <c:pt idx="20">
                  <c:v>2007/08</c:v>
                </c:pt>
                <c:pt idx="21">
                  <c:v>2008/09</c:v>
                </c:pt>
                <c:pt idx="22">
                  <c:v>2009/10</c:v>
                </c:pt>
                <c:pt idx="23">
                  <c:v>2010/11</c:v>
                </c:pt>
                <c:pt idx="24">
                  <c:v>2011/12</c:v>
                </c:pt>
                <c:pt idx="25">
                  <c:v>2012/13</c:v>
                </c:pt>
                <c:pt idx="26">
                  <c:v>2013/14</c:v>
                </c:pt>
                <c:pt idx="27">
                  <c:v>2014/15</c:v>
                </c:pt>
                <c:pt idx="28">
                  <c:v>2015/16</c:v>
                </c:pt>
                <c:pt idx="29">
                  <c:v>2016/17</c:v>
                </c:pt>
              </c:strCache>
            </c:strRef>
          </c:cat>
          <c:val>
            <c:numRef>
              <c:f>'Fig 3.10'!$D$40:$D$69</c:f>
              <c:numCache>
                <c:formatCode>0.0</c:formatCode>
                <c:ptCount val="30"/>
                <c:pt idx="0">
                  <c:v>15.449</c:v>
                </c:pt>
                <c:pt idx="1">
                  <c:v>32.024999999999999</c:v>
                </c:pt>
                <c:pt idx="2">
                  <c:v>37.819000000000003</c:v>
                </c:pt>
                <c:pt idx="3">
                  <c:v>32.991</c:v>
                </c:pt>
                <c:pt idx="4">
                  <c:v>32.347000000000001</c:v>
                </c:pt>
                <c:pt idx="5">
                  <c:v>32.5</c:v>
                </c:pt>
                <c:pt idx="6">
                  <c:v>39.4</c:v>
                </c:pt>
                <c:pt idx="7">
                  <c:v>55</c:v>
                </c:pt>
                <c:pt idx="8">
                  <c:v>70</c:v>
                </c:pt>
                <c:pt idx="9">
                  <c:v>85.6</c:v>
                </c:pt>
                <c:pt idx="10">
                  <c:v>109.9</c:v>
                </c:pt>
                <c:pt idx="11">
                  <c:v>138.69999999999999</c:v>
                </c:pt>
                <c:pt idx="12">
                  <c:v>152.19999999999999</c:v>
                </c:pt>
                <c:pt idx="13">
                  <c:v>195.3</c:v>
                </c:pt>
                <c:pt idx="14">
                  <c:v>206.9</c:v>
                </c:pt>
                <c:pt idx="15">
                  <c:v>232</c:v>
                </c:pt>
                <c:pt idx="16">
                  <c:v>235</c:v>
                </c:pt>
                <c:pt idx="17">
                  <c:v>242.8</c:v>
                </c:pt>
                <c:pt idx="18">
                  <c:v>257.39999999999998</c:v>
                </c:pt>
                <c:pt idx="19">
                  <c:v>300.7</c:v>
                </c:pt>
                <c:pt idx="20">
                  <c:v>326.44600000000003</c:v>
                </c:pt>
                <c:pt idx="21">
                  <c:v>317.83199999999999</c:v>
                </c:pt>
                <c:pt idx="22">
                  <c:v>364.56400000000002</c:v>
                </c:pt>
                <c:pt idx="23">
                  <c:v>413.98700000000002</c:v>
                </c:pt>
                <c:pt idx="24">
                  <c:v>455.52300000000002</c:v>
                </c:pt>
                <c:pt idx="25">
                  <c:v>509.78199999999998</c:v>
                </c:pt>
                <c:pt idx="26">
                  <c:v>536.94600000000003</c:v>
                </c:pt>
                <c:pt idx="27">
                  <c:v>593.62900000000002</c:v>
                </c:pt>
                <c:pt idx="28">
                  <c:v>622.6</c:v>
                </c:pt>
                <c:pt idx="29">
                  <c:v>657</c:v>
                </c:pt>
              </c:numCache>
            </c:numRef>
          </c:val>
          <c:smooth val="0"/>
          <c:extLst>
            <c:ext xmlns:c16="http://schemas.microsoft.com/office/drawing/2014/chart" uri="{C3380CC4-5D6E-409C-BE32-E72D297353CC}">
              <c16:uniqueId val="{00000000-99D1-43D8-B4AE-B54000091C5E}"/>
            </c:ext>
          </c:extLst>
        </c:ser>
        <c:dLbls>
          <c:showLegendKey val="0"/>
          <c:showVal val="0"/>
          <c:showCatName val="0"/>
          <c:showSerName val="0"/>
          <c:showPercent val="0"/>
          <c:showBubbleSize val="0"/>
        </c:dLbls>
        <c:marker val="1"/>
        <c:smooth val="0"/>
        <c:axId val="133164416"/>
        <c:axId val="132867200"/>
      </c:lineChart>
      <c:lineChart>
        <c:grouping val="standard"/>
        <c:varyColors val="0"/>
        <c:ser>
          <c:idx val="1"/>
          <c:order val="1"/>
          <c:tx>
            <c:strRef>
              <c:f>'Fig 3.10'!$E$39</c:f>
              <c:strCache>
                <c:ptCount val="1"/>
                <c:pt idx="0">
                  <c:v>Journey stages</c:v>
                </c:pt>
              </c:strCache>
            </c:strRef>
          </c:tx>
          <c:spPr>
            <a:ln w="38100">
              <a:solidFill>
                <a:srgbClr val="7373FF"/>
              </a:solidFill>
              <a:prstDash val="solid"/>
            </a:ln>
          </c:spPr>
          <c:marker>
            <c:symbol val="none"/>
          </c:marker>
          <c:cat>
            <c:strRef>
              <c:f>'Fig 3.10'!$C$40:$C$69</c:f>
              <c:strCache>
                <c:ptCount val="30"/>
                <c:pt idx="0">
                  <c:v>1987/88</c:v>
                </c:pt>
                <c:pt idx="1">
                  <c:v>1988/89</c:v>
                </c:pt>
                <c:pt idx="2">
                  <c:v>1989/90</c:v>
                </c:pt>
                <c:pt idx="3">
                  <c:v>1990/91</c:v>
                </c:pt>
                <c:pt idx="4">
                  <c:v>1991/92</c:v>
                </c:pt>
                <c:pt idx="5">
                  <c:v>1992/93</c:v>
                </c:pt>
                <c:pt idx="6">
                  <c:v>1993/94</c:v>
                </c:pt>
                <c:pt idx="7">
                  <c:v>1994/95</c:v>
                </c:pt>
                <c:pt idx="8">
                  <c:v>1995/96</c:v>
                </c:pt>
                <c:pt idx="9">
                  <c:v>1996/97</c:v>
                </c:pt>
                <c:pt idx="10">
                  <c:v>1997/98</c:v>
                </c:pt>
                <c:pt idx="11">
                  <c:v>1998/99</c:v>
                </c:pt>
                <c:pt idx="12">
                  <c:v>1999/00</c:v>
                </c:pt>
                <c:pt idx="13">
                  <c:v>2000/01</c:v>
                </c:pt>
                <c:pt idx="14">
                  <c:v>2001/02</c:v>
                </c:pt>
                <c:pt idx="15">
                  <c:v>2002/03</c:v>
                </c:pt>
                <c:pt idx="16">
                  <c:v>2003/04</c:v>
                </c:pt>
                <c:pt idx="17">
                  <c:v>2004/05</c:v>
                </c:pt>
                <c:pt idx="18">
                  <c:v>2005/06</c:v>
                </c:pt>
                <c:pt idx="19">
                  <c:v>2006/07</c:v>
                </c:pt>
                <c:pt idx="20">
                  <c:v>2007/08</c:v>
                </c:pt>
                <c:pt idx="21">
                  <c:v>2008/09</c:v>
                </c:pt>
                <c:pt idx="22">
                  <c:v>2009/10</c:v>
                </c:pt>
                <c:pt idx="23">
                  <c:v>2010/11</c:v>
                </c:pt>
                <c:pt idx="24">
                  <c:v>2011/12</c:v>
                </c:pt>
                <c:pt idx="25">
                  <c:v>2012/13</c:v>
                </c:pt>
                <c:pt idx="26">
                  <c:v>2013/14</c:v>
                </c:pt>
                <c:pt idx="27">
                  <c:v>2014/15</c:v>
                </c:pt>
                <c:pt idx="28">
                  <c:v>2015/16</c:v>
                </c:pt>
                <c:pt idx="29">
                  <c:v>2016/17</c:v>
                </c:pt>
              </c:strCache>
            </c:strRef>
          </c:cat>
          <c:val>
            <c:numRef>
              <c:f>'Fig 3.10'!$E$40:$E$69</c:f>
              <c:numCache>
                <c:formatCode>0.0</c:formatCode>
                <c:ptCount val="30"/>
                <c:pt idx="0">
                  <c:v>3.3</c:v>
                </c:pt>
                <c:pt idx="1">
                  <c:v>6.6</c:v>
                </c:pt>
                <c:pt idx="2">
                  <c:v>8.5</c:v>
                </c:pt>
                <c:pt idx="3">
                  <c:v>8</c:v>
                </c:pt>
                <c:pt idx="4">
                  <c:v>7.9</c:v>
                </c:pt>
                <c:pt idx="5">
                  <c:v>6.9</c:v>
                </c:pt>
                <c:pt idx="6">
                  <c:v>8.3000000000000007</c:v>
                </c:pt>
                <c:pt idx="7">
                  <c:v>11.5</c:v>
                </c:pt>
                <c:pt idx="8">
                  <c:v>14.5</c:v>
                </c:pt>
                <c:pt idx="9">
                  <c:v>16.7</c:v>
                </c:pt>
                <c:pt idx="10">
                  <c:v>21.4</c:v>
                </c:pt>
                <c:pt idx="11">
                  <c:v>27.6</c:v>
                </c:pt>
                <c:pt idx="12">
                  <c:v>30.9</c:v>
                </c:pt>
                <c:pt idx="13">
                  <c:v>38.4</c:v>
                </c:pt>
                <c:pt idx="14">
                  <c:v>41.3</c:v>
                </c:pt>
                <c:pt idx="15">
                  <c:v>45.7</c:v>
                </c:pt>
                <c:pt idx="16">
                  <c:v>48.5</c:v>
                </c:pt>
                <c:pt idx="17">
                  <c:v>50.101999999999997</c:v>
                </c:pt>
                <c:pt idx="18">
                  <c:v>53</c:v>
                </c:pt>
                <c:pt idx="19">
                  <c:v>61.3</c:v>
                </c:pt>
                <c:pt idx="20">
                  <c:v>66.566000000000003</c:v>
                </c:pt>
                <c:pt idx="21">
                  <c:v>66.016000000000005</c:v>
                </c:pt>
                <c:pt idx="22">
                  <c:v>69.427000000000007</c:v>
                </c:pt>
                <c:pt idx="23">
                  <c:v>78.314999999999998</c:v>
                </c:pt>
                <c:pt idx="24">
                  <c:v>86</c:v>
                </c:pt>
                <c:pt idx="25">
                  <c:v>100.038</c:v>
                </c:pt>
                <c:pt idx="26">
                  <c:v>101.571</c:v>
                </c:pt>
                <c:pt idx="27">
                  <c:v>110.29</c:v>
                </c:pt>
                <c:pt idx="28">
                  <c:v>117</c:v>
                </c:pt>
                <c:pt idx="29">
                  <c:v>122</c:v>
                </c:pt>
              </c:numCache>
            </c:numRef>
          </c:val>
          <c:smooth val="0"/>
          <c:extLst>
            <c:ext xmlns:c16="http://schemas.microsoft.com/office/drawing/2014/chart" uri="{C3380CC4-5D6E-409C-BE32-E72D297353CC}">
              <c16:uniqueId val="{00000001-99D1-43D8-B4AE-B54000091C5E}"/>
            </c:ext>
          </c:extLst>
        </c:ser>
        <c:dLbls>
          <c:showLegendKey val="0"/>
          <c:showVal val="0"/>
          <c:showCatName val="0"/>
          <c:showSerName val="0"/>
          <c:showPercent val="0"/>
          <c:showBubbleSize val="0"/>
        </c:dLbls>
        <c:marker val="1"/>
        <c:smooth val="0"/>
        <c:axId val="132869120"/>
        <c:axId val="132870912"/>
      </c:lineChart>
      <c:catAx>
        <c:axId val="133164416"/>
        <c:scaling>
          <c:orientation val="minMax"/>
        </c:scaling>
        <c:delete val="0"/>
        <c:axPos val="b"/>
        <c:majorGridlines>
          <c:spPr>
            <a:ln w="3175">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3600000" vert="horz"/>
          <a:lstStyle/>
          <a:p>
            <a:pPr>
              <a:defRPr sz="1600" b="0" i="0" u="none" strike="noStrike" baseline="0">
                <a:solidFill>
                  <a:srgbClr val="000000"/>
                </a:solidFill>
                <a:latin typeface="NJFont Book"/>
                <a:ea typeface="NJFont Book"/>
                <a:cs typeface="NJFont Book"/>
              </a:defRPr>
            </a:pPr>
            <a:endParaRPr lang="en-US"/>
          </a:p>
        </c:txPr>
        <c:crossAx val="132867200"/>
        <c:crosses val="autoZero"/>
        <c:auto val="1"/>
        <c:lblAlgn val="ctr"/>
        <c:lblOffset val="100"/>
        <c:tickLblSkip val="2"/>
        <c:tickMarkSkip val="2"/>
        <c:noMultiLvlLbl val="0"/>
      </c:catAx>
      <c:valAx>
        <c:axId val="132867200"/>
        <c:scaling>
          <c:orientation val="minMax"/>
          <c:max val="1000"/>
        </c:scaling>
        <c:delete val="0"/>
        <c:axPos val="l"/>
        <c:majorGridlines>
          <c:spPr>
            <a:ln w="3175">
              <a:solidFill>
                <a:srgbClr val="9966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baseline="0"/>
                  <a:t>Passenger kilometres (millions)</a:t>
                </a:r>
              </a:p>
            </c:rich>
          </c:tx>
          <c:layout>
            <c:manualLayout>
              <c:xMode val="edge"/>
              <c:yMode val="edge"/>
              <c:x val="0"/>
              <c:y val="0.18983049699433319"/>
            </c:manualLayout>
          </c:layout>
          <c:overlay val="0"/>
          <c:spPr>
            <a:noFill/>
            <a:ln w="25400">
              <a:noFill/>
            </a:ln>
          </c:spPr>
        </c:title>
        <c:numFmt formatCode="#,##0" sourceLinked="0"/>
        <c:majorTickMark val="out"/>
        <c:minorTickMark val="none"/>
        <c:tickLblPos val="nextTo"/>
        <c:spPr>
          <a:ln w="3175">
            <a:solidFill>
              <a:schemeClr val="tx1">
                <a:lumMod val="75000"/>
                <a:lumOff val="25000"/>
              </a:schemeClr>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133164416"/>
        <c:crosses val="autoZero"/>
        <c:crossBetween val="midCat"/>
      </c:valAx>
      <c:catAx>
        <c:axId val="132869120"/>
        <c:scaling>
          <c:orientation val="minMax"/>
        </c:scaling>
        <c:delete val="1"/>
        <c:axPos val="b"/>
        <c:numFmt formatCode="General" sourceLinked="1"/>
        <c:majorTickMark val="out"/>
        <c:minorTickMark val="none"/>
        <c:tickLblPos val="none"/>
        <c:crossAx val="132870912"/>
        <c:crosses val="autoZero"/>
        <c:auto val="1"/>
        <c:lblAlgn val="ctr"/>
        <c:lblOffset val="100"/>
        <c:noMultiLvlLbl val="0"/>
      </c:catAx>
      <c:valAx>
        <c:axId val="132870912"/>
        <c:scaling>
          <c:orientation val="minMax"/>
        </c:scaling>
        <c:delete val="0"/>
        <c:axPos val="r"/>
        <c:title>
          <c:tx>
            <c:rich>
              <a:bodyPr rot="-5400000" vert="horz"/>
              <a:lstStyle/>
              <a:p>
                <a:pPr>
                  <a:defRPr/>
                </a:pPr>
                <a:r>
                  <a:rPr lang="en-GB" b="1"/>
                  <a:t>Passenger journey stages</a:t>
                </a:r>
                <a:r>
                  <a:rPr lang="en-GB" b="1" baseline="0"/>
                  <a:t> (millions</a:t>
                </a:r>
                <a:r>
                  <a:rPr lang="en-GB" baseline="0"/>
                  <a:t>)</a:t>
                </a:r>
                <a:endParaRPr lang="en-GB"/>
              </a:p>
            </c:rich>
          </c:tx>
          <c:overlay val="0"/>
        </c:title>
        <c:numFmt formatCode="#,##0" sourceLinked="0"/>
        <c:majorTickMark val="out"/>
        <c:minorTickMark val="none"/>
        <c:tickLblPos val="nextTo"/>
        <c:crossAx val="132869120"/>
        <c:crosses val="max"/>
        <c:crossBetween val="midCat"/>
      </c:valAx>
      <c:spPr>
        <a:solidFill>
          <a:srgbClr val="FFFFFF"/>
        </a:solidFill>
        <a:ln w="25400">
          <a:noFill/>
        </a:ln>
      </c:spPr>
    </c:plotArea>
    <c:legend>
      <c:legendPos val="r"/>
      <c:layout>
        <c:manualLayout>
          <c:xMode val="edge"/>
          <c:yMode val="edge"/>
          <c:x val="8.1131449104291264E-2"/>
          <c:y val="0.95056513569110812"/>
          <c:w val="0.75283464559382574"/>
          <c:h val="4.7430723037321564E-2"/>
        </c:manualLayout>
      </c:layout>
      <c:overlay val="0"/>
      <c:spPr>
        <a:noFill/>
        <a:ln w="25400">
          <a:noFill/>
        </a:ln>
      </c:spPr>
      <c:txPr>
        <a:bodyPr/>
        <a:lstStyle/>
        <a:p>
          <a:pPr>
            <a:defRPr sz="140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98183629321411"/>
          <c:y val="2.1704396325459441E-2"/>
          <c:w val="0.77217283206716802"/>
          <c:h val="0.78474576271186469"/>
        </c:manualLayout>
      </c:layout>
      <c:lineChart>
        <c:grouping val="standard"/>
        <c:varyColors val="0"/>
        <c:ser>
          <c:idx val="0"/>
          <c:order val="0"/>
          <c:tx>
            <c:strRef>
              <c:f>'Fig 3.11'!$D$34</c:f>
              <c:strCache>
                <c:ptCount val="1"/>
                <c:pt idx="0">
                  <c:v>Passenger kilometres</c:v>
                </c:pt>
              </c:strCache>
            </c:strRef>
          </c:tx>
          <c:spPr>
            <a:ln w="38100">
              <a:solidFill>
                <a:srgbClr val="FF3535"/>
              </a:solidFill>
              <a:prstDash val="solid"/>
            </a:ln>
          </c:spPr>
          <c:marker>
            <c:symbol val="none"/>
          </c:marker>
          <c:cat>
            <c:strRef>
              <c:f>'Fig 3.11'!$C$35:$C$50</c:f>
              <c:strCache>
                <c:ptCount val="16"/>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strCache>
            </c:strRef>
          </c:cat>
          <c:val>
            <c:numRef>
              <c:f>'Fig 3.11'!$D$35:$D$50</c:f>
              <c:numCache>
                <c:formatCode>#,##0.0_ ;\-#,##0.0\ </c:formatCode>
                <c:ptCount val="16"/>
                <c:pt idx="0">
                  <c:v>96.962000000000003</c:v>
                </c:pt>
                <c:pt idx="1">
                  <c:v>99.605999999999995</c:v>
                </c:pt>
                <c:pt idx="2">
                  <c:v>103.163</c:v>
                </c:pt>
                <c:pt idx="3">
                  <c:v>113.39700000000001</c:v>
                </c:pt>
                <c:pt idx="4">
                  <c:v>116.98099999999999</c:v>
                </c:pt>
                <c:pt idx="5">
                  <c:v>128.96</c:v>
                </c:pt>
                <c:pt idx="6">
                  <c:v>138.18799999999999</c:v>
                </c:pt>
                <c:pt idx="7">
                  <c:v>141.87299999999999</c:v>
                </c:pt>
                <c:pt idx="8">
                  <c:v>139.13200000000001</c:v>
                </c:pt>
                <c:pt idx="9">
                  <c:v>146.27699999999999</c:v>
                </c:pt>
                <c:pt idx="10">
                  <c:v>149.846</c:v>
                </c:pt>
                <c:pt idx="11">
                  <c:v>157.86199999999999</c:v>
                </c:pt>
                <c:pt idx="12">
                  <c:v>162.36500000000001</c:v>
                </c:pt>
                <c:pt idx="13">
                  <c:v>159.83199999999999</c:v>
                </c:pt>
                <c:pt idx="14">
                  <c:v>140</c:v>
                </c:pt>
                <c:pt idx="15">
                  <c:v>154</c:v>
                </c:pt>
              </c:numCache>
            </c:numRef>
          </c:val>
          <c:smooth val="0"/>
          <c:extLst>
            <c:ext xmlns:c16="http://schemas.microsoft.com/office/drawing/2014/chart" uri="{C3380CC4-5D6E-409C-BE32-E72D297353CC}">
              <c16:uniqueId val="{00000000-E22C-47A0-9C13-A0B6A3C5C344}"/>
            </c:ext>
          </c:extLst>
        </c:ser>
        <c:dLbls>
          <c:showLegendKey val="0"/>
          <c:showVal val="0"/>
          <c:showCatName val="0"/>
          <c:showSerName val="0"/>
          <c:showPercent val="0"/>
          <c:showBubbleSize val="0"/>
        </c:dLbls>
        <c:marker val="1"/>
        <c:smooth val="0"/>
        <c:axId val="137063424"/>
        <c:axId val="137077504"/>
      </c:lineChart>
      <c:lineChart>
        <c:grouping val="standard"/>
        <c:varyColors val="0"/>
        <c:ser>
          <c:idx val="1"/>
          <c:order val="1"/>
          <c:tx>
            <c:strRef>
              <c:f>'Fig 3.11'!$E$34</c:f>
              <c:strCache>
                <c:ptCount val="1"/>
                <c:pt idx="0">
                  <c:v>Journey stages</c:v>
                </c:pt>
              </c:strCache>
            </c:strRef>
          </c:tx>
          <c:spPr>
            <a:ln w="38100">
              <a:solidFill>
                <a:srgbClr val="7373FF"/>
              </a:solidFill>
              <a:prstDash val="solid"/>
            </a:ln>
          </c:spPr>
          <c:marker>
            <c:symbol val="none"/>
          </c:marker>
          <c:cat>
            <c:strRef>
              <c:f>'Fig 3.11'!$C$35:$C$50</c:f>
              <c:strCache>
                <c:ptCount val="16"/>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strCache>
            </c:strRef>
          </c:cat>
          <c:val>
            <c:numRef>
              <c:f>'Fig 3.11'!$E$35:$E$50</c:f>
              <c:numCache>
                <c:formatCode>#,##0.0_ ;\-#,##0.0\ </c:formatCode>
                <c:ptCount val="16"/>
                <c:pt idx="0">
                  <c:v>18.646999999999998</c:v>
                </c:pt>
                <c:pt idx="1">
                  <c:v>19.155000000000001</c:v>
                </c:pt>
                <c:pt idx="2">
                  <c:v>19.838999999999999</c:v>
                </c:pt>
                <c:pt idx="3">
                  <c:v>21.806999999999999</c:v>
                </c:pt>
                <c:pt idx="4">
                  <c:v>22.495999999999999</c:v>
                </c:pt>
                <c:pt idx="5">
                  <c:v>24.8</c:v>
                </c:pt>
                <c:pt idx="6">
                  <c:v>26.321000000000002</c:v>
                </c:pt>
                <c:pt idx="7">
                  <c:v>27.023</c:v>
                </c:pt>
                <c:pt idx="8">
                  <c:v>26.501000000000001</c:v>
                </c:pt>
                <c:pt idx="9">
                  <c:v>27.861999999999998</c:v>
                </c:pt>
                <c:pt idx="10">
                  <c:v>28.542000000000002</c:v>
                </c:pt>
                <c:pt idx="11">
                  <c:v>30.068999999999999</c:v>
                </c:pt>
                <c:pt idx="12">
                  <c:v>31.2</c:v>
                </c:pt>
                <c:pt idx="13">
                  <c:v>30.736999999999998</c:v>
                </c:pt>
                <c:pt idx="14">
                  <c:v>27</c:v>
                </c:pt>
                <c:pt idx="15">
                  <c:v>29.5</c:v>
                </c:pt>
              </c:numCache>
            </c:numRef>
          </c:val>
          <c:smooth val="0"/>
          <c:extLst>
            <c:ext xmlns:c16="http://schemas.microsoft.com/office/drawing/2014/chart" uri="{C3380CC4-5D6E-409C-BE32-E72D297353CC}">
              <c16:uniqueId val="{00000001-E22C-47A0-9C13-A0B6A3C5C344}"/>
            </c:ext>
          </c:extLst>
        </c:ser>
        <c:dLbls>
          <c:showLegendKey val="0"/>
          <c:showVal val="0"/>
          <c:showCatName val="0"/>
          <c:showSerName val="0"/>
          <c:showPercent val="0"/>
          <c:showBubbleSize val="0"/>
        </c:dLbls>
        <c:marker val="1"/>
        <c:smooth val="0"/>
        <c:axId val="137079424"/>
        <c:axId val="137081216"/>
      </c:lineChart>
      <c:catAx>
        <c:axId val="137063424"/>
        <c:scaling>
          <c:orientation val="minMax"/>
        </c:scaling>
        <c:delete val="0"/>
        <c:axPos val="b"/>
        <c:majorGridlines>
          <c:spPr>
            <a:ln w="3175">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3600000" vert="horz"/>
          <a:lstStyle/>
          <a:p>
            <a:pPr>
              <a:defRPr sz="1600" b="0" i="0" u="none" strike="noStrike" baseline="0">
                <a:solidFill>
                  <a:srgbClr val="000000"/>
                </a:solidFill>
                <a:latin typeface="NJFont Book"/>
                <a:ea typeface="NJFont Book"/>
                <a:cs typeface="NJFont Book"/>
              </a:defRPr>
            </a:pPr>
            <a:endParaRPr lang="en-US"/>
          </a:p>
        </c:txPr>
        <c:crossAx val="137077504"/>
        <c:crosses val="autoZero"/>
        <c:auto val="1"/>
        <c:lblAlgn val="ctr"/>
        <c:lblOffset val="100"/>
        <c:tickMarkSkip val="1"/>
        <c:noMultiLvlLbl val="0"/>
      </c:catAx>
      <c:valAx>
        <c:axId val="137077504"/>
        <c:scaling>
          <c:orientation val="minMax"/>
          <c:max val="300"/>
        </c:scaling>
        <c:delete val="0"/>
        <c:axPos val="l"/>
        <c:majorGridlines>
          <c:spPr>
            <a:ln w="3175">
              <a:solidFill>
                <a:srgbClr val="9966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a:t>Passenger kilometres (millions)</a:t>
                </a:r>
              </a:p>
            </c:rich>
          </c:tx>
          <c:layout>
            <c:manualLayout>
              <c:xMode val="edge"/>
              <c:yMode val="edge"/>
              <c:x val="0"/>
              <c:y val="0.18983047495775371"/>
            </c:manualLayout>
          </c:layout>
          <c:overlay val="0"/>
          <c:spPr>
            <a:noFill/>
            <a:ln w="25400">
              <a:noFill/>
            </a:ln>
          </c:spPr>
        </c:title>
        <c:numFmt formatCode="#,##0" sourceLinked="0"/>
        <c:majorTickMark val="out"/>
        <c:minorTickMark val="none"/>
        <c:tickLblPos val="nextTo"/>
        <c:spPr>
          <a:ln w="3175">
            <a:solidFill>
              <a:schemeClr val="tx1">
                <a:lumMod val="75000"/>
                <a:lumOff val="25000"/>
              </a:schemeClr>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137063424"/>
        <c:crosses val="autoZero"/>
        <c:crossBetween val="midCat"/>
      </c:valAx>
      <c:catAx>
        <c:axId val="137079424"/>
        <c:scaling>
          <c:orientation val="minMax"/>
        </c:scaling>
        <c:delete val="1"/>
        <c:axPos val="b"/>
        <c:numFmt formatCode="General" sourceLinked="1"/>
        <c:majorTickMark val="out"/>
        <c:minorTickMark val="none"/>
        <c:tickLblPos val="none"/>
        <c:crossAx val="137081216"/>
        <c:crosses val="autoZero"/>
        <c:auto val="1"/>
        <c:lblAlgn val="ctr"/>
        <c:lblOffset val="100"/>
        <c:noMultiLvlLbl val="0"/>
      </c:catAx>
      <c:valAx>
        <c:axId val="137081216"/>
        <c:scaling>
          <c:orientation val="minMax"/>
          <c:max val="35"/>
        </c:scaling>
        <c:delete val="0"/>
        <c:axPos val="r"/>
        <c:title>
          <c:tx>
            <c:rich>
              <a:bodyPr/>
              <a:lstStyle/>
              <a:p>
                <a:pPr>
                  <a:defRPr sz="1600" b="0" i="0" u="none" strike="noStrike" baseline="0">
                    <a:solidFill>
                      <a:srgbClr val="000000"/>
                    </a:solidFill>
                    <a:latin typeface="NJFont Book"/>
                    <a:ea typeface="NJFont Book"/>
                    <a:cs typeface="NJFont Book"/>
                  </a:defRPr>
                </a:pPr>
                <a:r>
                  <a:rPr lang="en-GB" sz="1600" b="1" i="0" u="none" strike="noStrike" baseline="0">
                    <a:solidFill>
                      <a:srgbClr val="000000"/>
                    </a:solidFill>
                    <a:latin typeface="NJFont Book"/>
                  </a:rPr>
                  <a:t>Passenger journey stages (millions</a:t>
                </a:r>
                <a:r>
                  <a:rPr lang="en-GB" sz="1600" b="0" i="0" u="none" strike="noStrike" baseline="0">
                    <a:solidFill>
                      <a:srgbClr val="000000"/>
                    </a:solidFill>
                    <a:latin typeface="NJFont Book"/>
                  </a:rPr>
                  <a:t>)</a:t>
                </a:r>
              </a:p>
            </c:rich>
          </c:tx>
          <c:overlay val="0"/>
        </c:title>
        <c:numFmt formatCode="#,##0" sourceLinked="0"/>
        <c:majorTickMark val="out"/>
        <c:minorTickMark val="none"/>
        <c:tickLblPos val="nextTo"/>
        <c:txPr>
          <a:bodyPr rot="0" vert="horz"/>
          <a:lstStyle/>
          <a:p>
            <a:pPr>
              <a:defRPr sz="1600" b="0" i="0" u="none" strike="noStrike" baseline="0">
                <a:solidFill>
                  <a:srgbClr val="000000"/>
                </a:solidFill>
                <a:latin typeface="NJFont Book"/>
                <a:ea typeface="NJFont Book"/>
                <a:cs typeface="NJFont Book"/>
              </a:defRPr>
            </a:pPr>
            <a:endParaRPr lang="en-US"/>
          </a:p>
        </c:txPr>
        <c:crossAx val="137079424"/>
        <c:crosses val="max"/>
        <c:crossBetween val="midCat"/>
      </c:valAx>
      <c:spPr>
        <a:solidFill>
          <a:srgbClr val="FFFFFF"/>
        </a:solidFill>
        <a:ln w="25400">
          <a:noFill/>
        </a:ln>
      </c:spPr>
    </c:plotArea>
    <c:legend>
      <c:legendPos val="r"/>
      <c:layout>
        <c:manualLayout>
          <c:xMode val="edge"/>
          <c:yMode val="edge"/>
          <c:x val="0.21957941492131341"/>
          <c:y val="2.8852874555064252E-2"/>
          <c:w val="0.5679834656295496"/>
          <c:h val="6.8793909322978533E-2"/>
        </c:manualLayout>
      </c:layout>
      <c:overlay val="0"/>
      <c:spPr>
        <a:solidFill>
          <a:srgbClr val="FFFFFF"/>
        </a:solidFill>
        <a:ln w="25400">
          <a:noFill/>
        </a:ln>
      </c:spPr>
      <c:txPr>
        <a:bodyPr/>
        <a:lstStyle/>
        <a:p>
          <a:pPr>
            <a:defRPr sz="147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000000000001366" l="0.70000000000000062" r="0.70000000000000062" t="0.75000000000001366"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52618676472547"/>
          <c:y val="2.9841477396552872E-2"/>
          <c:w val="0.8463936474945708"/>
          <c:h val="0.83906459192814076"/>
        </c:manualLayout>
      </c:layout>
      <c:lineChart>
        <c:grouping val="standard"/>
        <c:varyColors val="0"/>
        <c:ser>
          <c:idx val="0"/>
          <c:order val="0"/>
          <c:tx>
            <c:strRef>
              <c:f>'Fig 3.12'!$D$32</c:f>
              <c:strCache>
                <c:ptCount val="1"/>
                <c:pt idx="0">
                  <c:v>Emirates Airline Journeys</c:v>
                </c:pt>
              </c:strCache>
            </c:strRef>
          </c:tx>
          <c:spPr>
            <a:ln w="38100">
              <a:solidFill>
                <a:srgbClr val="FF3535"/>
              </a:solidFill>
            </a:ln>
          </c:spPr>
          <c:marker>
            <c:symbol val="none"/>
          </c:marker>
          <c:cat>
            <c:numRef>
              <c:f>'Fig 3.12'!$C$33:$C$100</c:f>
              <c:numCache>
                <c:formatCode>d\-mmm\-yy</c:formatCode>
                <c:ptCount val="68"/>
                <c:pt idx="0">
                  <c:v>41084</c:v>
                </c:pt>
                <c:pt idx="1">
                  <c:v>41112</c:v>
                </c:pt>
                <c:pt idx="2">
                  <c:v>41140</c:v>
                </c:pt>
                <c:pt idx="3">
                  <c:v>41168</c:v>
                </c:pt>
                <c:pt idx="4">
                  <c:v>41196</c:v>
                </c:pt>
                <c:pt idx="5">
                  <c:v>41224</c:v>
                </c:pt>
                <c:pt idx="6">
                  <c:v>41252</c:v>
                </c:pt>
                <c:pt idx="7">
                  <c:v>41280</c:v>
                </c:pt>
                <c:pt idx="8">
                  <c:v>41308</c:v>
                </c:pt>
                <c:pt idx="9">
                  <c:v>41336</c:v>
                </c:pt>
                <c:pt idx="10">
                  <c:v>41365</c:v>
                </c:pt>
                <c:pt idx="11">
                  <c:v>41392</c:v>
                </c:pt>
                <c:pt idx="12">
                  <c:v>41420</c:v>
                </c:pt>
                <c:pt idx="13">
                  <c:v>41448</c:v>
                </c:pt>
                <c:pt idx="14">
                  <c:v>41476</c:v>
                </c:pt>
                <c:pt idx="15">
                  <c:v>41504</c:v>
                </c:pt>
                <c:pt idx="16">
                  <c:v>41532</c:v>
                </c:pt>
                <c:pt idx="17">
                  <c:v>41560</c:v>
                </c:pt>
                <c:pt idx="18">
                  <c:v>41588</c:v>
                </c:pt>
                <c:pt idx="19">
                  <c:v>41616</c:v>
                </c:pt>
                <c:pt idx="20">
                  <c:v>41644</c:v>
                </c:pt>
                <c:pt idx="21">
                  <c:v>41672</c:v>
                </c:pt>
                <c:pt idx="22">
                  <c:v>41700</c:v>
                </c:pt>
                <c:pt idx="23">
                  <c:v>41730</c:v>
                </c:pt>
                <c:pt idx="24">
                  <c:v>41756</c:v>
                </c:pt>
                <c:pt idx="25">
                  <c:v>41784</c:v>
                </c:pt>
                <c:pt idx="26">
                  <c:v>41812</c:v>
                </c:pt>
                <c:pt idx="27">
                  <c:v>41840</c:v>
                </c:pt>
                <c:pt idx="28">
                  <c:v>41868</c:v>
                </c:pt>
                <c:pt idx="29">
                  <c:v>41896</c:v>
                </c:pt>
                <c:pt idx="30">
                  <c:v>41924</c:v>
                </c:pt>
                <c:pt idx="31">
                  <c:v>41952</c:v>
                </c:pt>
                <c:pt idx="32">
                  <c:v>41980</c:v>
                </c:pt>
                <c:pt idx="33">
                  <c:v>42008</c:v>
                </c:pt>
                <c:pt idx="34">
                  <c:v>42036</c:v>
                </c:pt>
                <c:pt idx="35">
                  <c:v>42064</c:v>
                </c:pt>
                <c:pt idx="36">
                  <c:v>42092</c:v>
                </c:pt>
                <c:pt idx="37">
                  <c:v>42120</c:v>
                </c:pt>
                <c:pt idx="38">
                  <c:v>42148</c:v>
                </c:pt>
                <c:pt idx="39">
                  <c:v>42176</c:v>
                </c:pt>
                <c:pt idx="40">
                  <c:v>42204</c:v>
                </c:pt>
                <c:pt idx="41">
                  <c:v>42232</c:v>
                </c:pt>
                <c:pt idx="42">
                  <c:v>42260</c:v>
                </c:pt>
                <c:pt idx="43">
                  <c:v>42288</c:v>
                </c:pt>
                <c:pt idx="44">
                  <c:v>42316</c:v>
                </c:pt>
                <c:pt idx="45">
                  <c:v>42344</c:v>
                </c:pt>
                <c:pt idx="46">
                  <c:v>42372</c:v>
                </c:pt>
                <c:pt idx="47">
                  <c:v>42400</c:v>
                </c:pt>
                <c:pt idx="48">
                  <c:v>42428</c:v>
                </c:pt>
                <c:pt idx="49">
                  <c:v>42456</c:v>
                </c:pt>
                <c:pt idx="50">
                  <c:v>42484</c:v>
                </c:pt>
                <c:pt idx="51">
                  <c:v>42512</c:v>
                </c:pt>
                <c:pt idx="52">
                  <c:v>42540</c:v>
                </c:pt>
                <c:pt idx="53">
                  <c:v>42568</c:v>
                </c:pt>
                <c:pt idx="54">
                  <c:v>42596</c:v>
                </c:pt>
                <c:pt idx="55">
                  <c:v>42624</c:v>
                </c:pt>
                <c:pt idx="56">
                  <c:v>42652</c:v>
                </c:pt>
                <c:pt idx="57">
                  <c:v>42680</c:v>
                </c:pt>
                <c:pt idx="58">
                  <c:v>42708</c:v>
                </c:pt>
                <c:pt idx="59">
                  <c:v>42736</c:v>
                </c:pt>
                <c:pt idx="60">
                  <c:v>42764</c:v>
                </c:pt>
                <c:pt idx="61">
                  <c:v>42792</c:v>
                </c:pt>
                <c:pt idx="62">
                  <c:v>42820</c:v>
                </c:pt>
                <c:pt idx="63">
                  <c:v>42848</c:v>
                </c:pt>
                <c:pt idx="64">
                  <c:v>42876</c:v>
                </c:pt>
                <c:pt idx="65">
                  <c:v>42904</c:v>
                </c:pt>
                <c:pt idx="66">
                  <c:v>42932</c:v>
                </c:pt>
                <c:pt idx="67">
                  <c:v>42960</c:v>
                </c:pt>
              </c:numCache>
            </c:numRef>
          </c:cat>
          <c:val>
            <c:numRef>
              <c:f>'Fig 3.12'!$D$33:$D$100</c:f>
              <c:numCache>
                <c:formatCode>#,##0</c:formatCode>
                <c:ptCount val="68"/>
                <c:pt idx="0">
                  <c:v>236025</c:v>
                </c:pt>
                <c:pt idx="1">
                  <c:v>534218</c:v>
                </c:pt>
                <c:pt idx="2">
                  <c:v>381347</c:v>
                </c:pt>
                <c:pt idx="3">
                  <c:v>163217</c:v>
                </c:pt>
                <c:pt idx="4">
                  <c:v>181075</c:v>
                </c:pt>
                <c:pt idx="5">
                  <c:v>119806</c:v>
                </c:pt>
                <c:pt idx="6">
                  <c:v>110489.99999999999</c:v>
                </c:pt>
                <c:pt idx="7">
                  <c:v>72604</c:v>
                </c:pt>
                <c:pt idx="8">
                  <c:v>117070</c:v>
                </c:pt>
                <c:pt idx="9">
                  <c:v>71531.000000000015</c:v>
                </c:pt>
                <c:pt idx="10">
                  <c:v>138309</c:v>
                </c:pt>
                <c:pt idx="11">
                  <c:v>128717.00000000003</c:v>
                </c:pt>
                <c:pt idx="12">
                  <c:v>141627.99999999997</c:v>
                </c:pt>
                <c:pt idx="13">
                  <c:v>151723.00000000003</c:v>
                </c:pt>
                <c:pt idx="14">
                  <c:v>194817.00000000003</c:v>
                </c:pt>
                <c:pt idx="15">
                  <c:v>168134.99999999997</c:v>
                </c:pt>
                <c:pt idx="16">
                  <c:v>104226</c:v>
                </c:pt>
                <c:pt idx="17">
                  <c:v>99083</c:v>
                </c:pt>
                <c:pt idx="18">
                  <c:v>76424</c:v>
                </c:pt>
                <c:pt idx="19">
                  <c:v>68595</c:v>
                </c:pt>
                <c:pt idx="20">
                  <c:v>67098</c:v>
                </c:pt>
                <c:pt idx="21">
                  <c:v>84601</c:v>
                </c:pt>
                <c:pt idx="22">
                  <c:v>89491</c:v>
                </c:pt>
                <c:pt idx="23">
                  <c:v>144542</c:v>
                </c:pt>
                <c:pt idx="24">
                  <c:v>107946</c:v>
                </c:pt>
                <c:pt idx="25">
                  <c:v>133305</c:v>
                </c:pt>
                <c:pt idx="26">
                  <c:v>124303</c:v>
                </c:pt>
                <c:pt idx="27">
                  <c:v>178233</c:v>
                </c:pt>
                <c:pt idx="28">
                  <c:v>170343</c:v>
                </c:pt>
                <c:pt idx="29">
                  <c:v>112802</c:v>
                </c:pt>
                <c:pt idx="30">
                  <c:v>127104</c:v>
                </c:pt>
                <c:pt idx="31">
                  <c:v>90387</c:v>
                </c:pt>
                <c:pt idx="32">
                  <c:v>93527</c:v>
                </c:pt>
                <c:pt idx="33">
                  <c:v>74935</c:v>
                </c:pt>
                <c:pt idx="34">
                  <c:v>115311</c:v>
                </c:pt>
                <c:pt idx="35">
                  <c:v>68305</c:v>
                </c:pt>
                <c:pt idx="36">
                  <c:v>142594</c:v>
                </c:pt>
                <c:pt idx="37">
                  <c:v>119503</c:v>
                </c:pt>
                <c:pt idx="38">
                  <c:v>138190</c:v>
                </c:pt>
                <c:pt idx="39">
                  <c:v>135801</c:v>
                </c:pt>
                <c:pt idx="40">
                  <c:v>187627</c:v>
                </c:pt>
                <c:pt idx="41">
                  <c:v>146707</c:v>
                </c:pt>
                <c:pt idx="42">
                  <c:v>117123</c:v>
                </c:pt>
                <c:pt idx="43">
                  <c:v>145714</c:v>
                </c:pt>
                <c:pt idx="44">
                  <c:v>59460</c:v>
                </c:pt>
                <c:pt idx="45">
                  <c:v>83738</c:v>
                </c:pt>
                <c:pt idx="46">
                  <c:v>75895</c:v>
                </c:pt>
                <c:pt idx="47">
                  <c:v>99961</c:v>
                </c:pt>
                <c:pt idx="48">
                  <c:v>73150</c:v>
                </c:pt>
                <c:pt idx="49">
                  <c:v>139007</c:v>
                </c:pt>
                <c:pt idx="50">
                  <c:v>123984</c:v>
                </c:pt>
                <c:pt idx="51">
                  <c:v>114925</c:v>
                </c:pt>
                <c:pt idx="52">
                  <c:v>123885</c:v>
                </c:pt>
                <c:pt idx="53">
                  <c:v>176795</c:v>
                </c:pt>
                <c:pt idx="54">
                  <c:v>152573</c:v>
                </c:pt>
                <c:pt idx="55">
                  <c:v>73927</c:v>
                </c:pt>
                <c:pt idx="56">
                  <c:v>75788</c:v>
                </c:pt>
                <c:pt idx="57">
                  <c:v>80546</c:v>
                </c:pt>
                <c:pt idx="58">
                  <c:v>88178</c:v>
                </c:pt>
                <c:pt idx="59">
                  <c:v>86001</c:v>
                </c:pt>
                <c:pt idx="60">
                  <c:v>102278</c:v>
                </c:pt>
                <c:pt idx="61">
                  <c:v>69687</c:v>
                </c:pt>
                <c:pt idx="62">
                  <c:v>152081</c:v>
                </c:pt>
                <c:pt idx="63">
                  <c:v>106785</c:v>
                </c:pt>
                <c:pt idx="64">
                  <c:v>116775</c:v>
                </c:pt>
                <c:pt idx="65">
                  <c:v>123395</c:v>
                </c:pt>
                <c:pt idx="66">
                  <c:v>166074</c:v>
                </c:pt>
                <c:pt idx="67">
                  <c:v>146869</c:v>
                </c:pt>
              </c:numCache>
            </c:numRef>
          </c:val>
          <c:smooth val="0"/>
          <c:extLst>
            <c:ext xmlns:c16="http://schemas.microsoft.com/office/drawing/2014/chart" uri="{C3380CC4-5D6E-409C-BE32-E72D297353CC}">
              <c16:uniqueId val="{00000000-D78E-40E5-9329-7E5314DDAD12}"/>
            </c:ext>
          </c:extLst>
        </c:ser>
        <c:dLbls>
          <c:showLegendKey val="0"/>
          <c:showVal val="0"/>
          <c:showCatName val="0"/>
          <c:showSerName val="0"/>
          <c:showPercent val="0"/>
          <c:showBubbleSize val="0"/>
        </c:dLbls>
        <c:smooth val="0"/>
        <c:axId val="136573696"/>
        <c:axId val="136575232"/>
      </c:lineChart>
      <c:dateAx>
        <c:axId val="136573696"/>
        <c:scaling>
          <c:orientation val="minMax"/>
        </c:scaling>
        <c:delete val="0"/>
        <c:axPos val="b"/>
        <c:numFmt formatCode="dd\-mmm\-yy" sourceLinked="0"/>
        <c:majorTickMark val="out"/>
        <c:minorTickMark val="none"/>
        <c:tickLblPos val="nextTo"/>
        <c:spPr>
          <a:ln w="3175"/>
        </c:spPr>
        <c:txPr>
          <a:bodyPr/>
          <a:lstStyle/>
          <a:p>
            <a:pPr>
              <a:defRPr sz="1600">
                <a:latin typeface="NJFont Book" pitchFamily="34" charset="0"/>
              </a:defRPr>
            </a:pPr>
            <a:endParaRPr lang="en-US"/>
          </a:p>
        </c:txPr>
        <c:crossAx val="136575232"/>
        <c:crosses val="autoZero"/>
        <c:auto val="1"/>
        <c:lblOffset val="100"/>
        <c:baseTimeUnit val="days"/>
      </c:dateAx>
      <c:valAx>
        <c:axId val="136575232"/>
        <c:scaling>
          <c:orientation val="minMax"/>
        </c:scaling>
        <c:delete val="0"/>
        <c:axPos val="l"/>
        <c:majorGridlines>
          <c:spPr>
            <a:ln w="3175">
              <a:solidFill>
                <a:srgbClr val="9966FF"/>
              </a:solidFill>
              <a:prstDash val="dash"/>
            </a:ln>
          </c:spPr>
        </c:majorGridlines>
        <c:title>
          <c:tx>
            <c:rich>
              <a:bodyPr rot="-5400000" vert="horz"/>
              <a:lstStyle/>
              <a:p>
                <a:pPr>
                  <a:defRPr/>
                </a:pPr>
                <a:r>
                  <a:rPr lang="en-GB" sz="1600" b="1" i="0" baseline="0">
                    <a:latin typeface="NJFont Book" pitchFamily="34" charset="0"/>
                  </a:rPr>
                  <a:t>Passenger journey stages per period (thousands)</a:t>
                </a:r>
                <a:endParaRPr lang="en-GB" sz="1600">
                  <a:latin typeface="NJFont Book" pitchFamily="34" charset="0"/>
                </a:endParaRPr>
              </a:p>
            </c:rich>
          </c:tx>
          <c:layout>
            <c:manualLayout>
              <c:xMode val="edge"/>
              <c:yMode val="edge"/>
              <c:x val="2.04553683126058E-2"/>
              <c:y val="6.3629957214252325E-2"/>
            </c:manualLayout>
          </c:layout>
          <c:overlay val="0"/>
        </c:title>
        <c:numFmt formatCode="#,##0" sourceLinked="1"/>
        <c:majorTickMark val="out"/>
        <c:minorTickMark val="none"/>
        <c:tickLblPos val="nextTo"/>
        <c:spPr>
          <a:ln w="3175"/>
        </c:spPr>
        <c:txPr>
          <a:bodyPr/>
          <a:lstStyle/>
          <a:p>
            <a:pPr>
              <a:defRPr sz="1600">
                <a:latin typeface="NJFont Book" pitchFamily="34" charset="0"/>
              </a:defRPr>
            </a:pPr>
            <a:endParaRPr lang="en-US"/>
          </a:p>
        </c:txPr>
        <c:crossAx val="136573696"/>
        <c:crosses val="autoZero"/>
        <c:crossBetween val="between"/>
        <c:dispUnits>
          <c:builtInUnit val="thousands"/>
        </c:dispUnits>
      </c:valAx>
    </c:plotArea>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398917819180851E-2"/>
          <c:y val="2.2988505747126436E-2"/>
          <c:w val="0.89890422637428669"/>
          <c:h val="0.86800960597050114"/>
        </c:manualLayout>
      </c:layout>
      <c:lineChart>
        <c:grouping val="standard"/>
        <c:varyColors val="0"/>
        <c:ser>
          <c:idx val="6"/>
          <c:order val="0"/>
          <c:tx>
            <c:strRef>
              <c:f>'Fig 3.13'!$D$37</c:f>
              <c:strCache>
                <c:ptCount val="1"/>
                <c:pt idx="0">
                  <c:v>2013/14</c:v>
                </c:pt>
              </c:strCache>
            </c:strRef>
          </c:tx>
          <c:spPr>
            <a:ln w="38100">
              <a:solidFill>
                <a:srgbClr val="FF3535"/>
              </a:solidFill>
            </a:ln>
          </c:spPr>
          <c:marker>
            <c:symbol val="none"/>
          </c:marker>
          <c:cat>
            <c:numRef>
              <c:f>'Fig 3.13'!$C$38:$C$50</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'Fig 3.13'!$D$38:$D$50</c:f>
              <c:numCache>
                <c:formatCode>0.0</c:formatCode>
                <c:ptCount val="13"/>
                <c:pt idx="0">
                  <c:v>644.4</c:v>
                </c:pt>
                <c:pt idx="1">
                  <c:v>762</c:v>
                </c:pt>
                <c:pt idx="2">
                  <c:v>805.2</c:v>
                </c:pt>
                <c:pt idx="3">
                  <c:v>925.6</c:v>
                </c:pt>
                <c:pt idx="4">
                  <c:v>987.6</c:v>
                </c:pt>
                <c:pt idx="5">
                  <c:v>834.9</c:v>
                </c:pt>
                <c:pt idx="6">
                  <c:v>612.5</c:v>
                </c:pt>
                <c:pt idx="7">
                  <c:v>581.1</c:v>
                </c:pt>
                <c:pt idx="8">
                  <c:v>444</c:v>
                </c:pt>
                <c:pt idx="9">
                  <c:v>377</c:v>
                </c:pt>
                <c:pt idx="10">
                  <c:v>374</c:v>
                </c:pt>
                <c:pt idx="11">
                  <c:v>489</c:v>
                </c:pt>
                <c:pt idx="12">
                  <c:v>575</c:v>
                </c:pt>
              </c:numCache>
            </c:numRef>
          </c:val>
          <c:smooth val="0"/>
          <c:extLst>
            <c:ext xmlns:c16="http://schemas.microsoft.com/office/drawing/2014/chart" uri="{C3380CC4-5D6E-409C-BE32-E72D297353CC}">
              <c16:uniqueId val="{00000000-1409-4E92-8118-459243405E7F}"/>
            </c:ext>
          </c:extLst>
        </c:ser>
        <c:ser>
          <c:idx val="0"/>
          <c:order val="1"/>
          <c:tx>
            <c:strRef>
              <c:f>'Fig 3.13'!$E$37</c:f>
              <c:strCache>
                <c:ptCount val="1"/>
                <c:pt idx="0">
                  <c:v>2014/15</c:v>
                </c:pt>
              </c:strCache>
            </c:strRef>
          </c:tx>
          <c:spPr>
            <a:ln w="38100">
              <a:solidFill>
                <a:srgbClr val="33CC33"/>
              </a:solidFill>
            </a:ln>
          </c:spPr>
          <c:marker>
            <c:symbol val="none"/>
          </c:marker>
          <c:cat>
            <c:numRef>
              <c:f>'Fig 3.13'!$C$38:$C$50</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'Fig 3.13'!$E$38:$E$50</c:f>
              <c:numCache>
                <c:formatCode>0.0</c:formatCode>
                <c:ptCount val="13"/>
                <c:pt idx="0">
                  <c:v>698.1</c:v>
                </c:pt>
                <c:pt idx="1">
                  <c:v>699.6</c:v>
                </c:pt>
                <c:pt idx="2">
                  <c:v>965.6</c:v>
                </c:pt>
                <c:pt idx="3">
                  <c:v>1201.2</c:v>
                </c:pt>
                <c:pt idx="4">
                  <c:v>1194</c:v>
                </c:pt>
                <c:pt idx="5">
                  <c:v>1059.8</c:v>
                </c:pt>
                <c:pt idx="6">
                  <c:v>833.3</c:v>
                </c:pt>
                <c:pt idx="7">
                  <c:v>775.3</c:v>
                </c:pt>
                <c:pt idx="8">
                  <c:v>506.6</c:v>
                </c:pt>
                <c:pt idx="9">
                  <c:v>426.55500000000001</c:v>
                </c:pt>
                <c:pt idx="10">
                  <c:v>392.46899999999999</c:v>
                </c:pt>
                <c:pt idx="11">
                  <c:v>571.49400000000003</c:v>
                </c:pt>
                <c:pt idx="12">
                  <c:v>698.65</c:v>
                </c:pt>
              </c:numCache>
            </c:numRef>
          </c:val>
          <c:smooth val="0"/>
          <c:extLst>
            <c:ext xmlns:c16="http://schemas.microsoft.com/office/drawing/2014/chart" uri="{C3380CC4-5D6E-409C-BE32-E72D297353CC}">
              <c16:uniqueId val="{00000001-1409-4E92-8118-459243405E7F}"/>
            </c:ext>
          </c:extLst>
        </c:ser>
        <c:ser>
          <c:idx val="1"/>
          <c:order val="2"/>
          <c:tx>
            <c:strRef>
              <c:f>'Fig 3.13'!$F$37</c:f>
              <c:strCache>
                <c:ptCount val="1"/>
                <c:pt idx="0">
                  <c:v>2015/16</c:v>
                </c:pt>
              </c:strCache>
            </c:strRef>
          </c:tx>
          <c:spPr>
            <a:ln w="38100">
              <a:solidFill>
                <a:srgbClr val="C0C0C0"/>
              </a:solidFill>
            </a:ln>
          </c:spPr>
          <c:marker>
            <c:symbol val="none"/>
          </c:marker>
          <c:cat>
            <c:numRef>
              <c:f>'Fig 3.13'!$C$38:$C$50</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'Fig 3.13'!$F$38:$F$50</c:f>
              <c:numCache>
                <c:formatCode>0.0</c:formatCode>
                <c:ptCount val="13"/>
                <c:pt idx="0">
                  <c:v>1048.6369999999999</c:v>
                </c:pt>
                <c:pt idx="1">
                  <c:v>971.56200000000001</c:v>
                </c:pt>
                <c:pt idx="2">
                  <c:v>878.65</c:v>
                </c:pt>
                <c:pt idx="3">
                  <c:v>1271.306</c:v>
                </c:pt>
                <c:pt idx="4">
                  <c:v>1224.616</c:v>
                </c:pt>
                <c:pt idx="5">
                  <c:v>851.29200000000003</c:v>
                </c:pt>
                <c:pt idx="6">
                  <c:v>787.08</c:v>
                </c:pt>
                <c:pt idx="7">
                  <c:v>656.82600000000002</c:v>
                </c:pt>
                <c:pt idx="8">
                  <c:v>439.31900000000002</c:v>
                </c:pt>
                <c:pt idx="9">
                  <c:v>555.66</c:v>
                </c:pt>
                <c:pt idx="10">
                  <c:v>426.90800000000002</c:v>
                </c:pt>
                <c:pt idx="11">
                  <c:v>560.22299999999996</c:v>
                </c:pt>
                <c:pt idx="12">
                  <c:v>628.78499999999997</c:v>
                </c:pt>
              </c:numCache>
            </c:numRef>
          </c:val>
          <c:smooth val="0"/>
          <c:extLst>
            <c:ext xmlns:c16="http://schemas.microsoft.com/office/drawing/2014/chart" uri="{C3380CC4-5D6E-409C-BE32-E72D297353CC}">
              <c16:uniqueId val="{00000002-1409-4E92-8118-459243405E7F}"/>
            </c:ext>
          </c:extLst>
        </c:ser>
        <c:ser>
          <c:idx val="2"/>
          <c:order val="3"/>
          <c:tx>
            <c:strRef>
              <c:f>'Fig 3.13'!$G$37</c:f>
              <c:strCache>
                <c:ptCount val="1"/>
                <c:pt idx="0">
                  <c:v>2016/17</c:v>
                </c:pt>
              </c:strCache>
            </c:strRef>
          </c:tx>
          <c:spPr>
            <a:ln w="38100">
              <a:solidFill>
                <a:srgbClr val="7373FF"/>
              </a:solidFill>
            </a:ln>
          </c:spPr>
          <c:marker>
            <c:symbol val="none"/>
          </c:marker>
          <c:cat>
            <c:numRef>
              <c:f>'Fig 3.13'!$C$38:$C$50</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'Fig 3.13'!$G$38:$G$50</c:f>
              <c:numCache>
                <c:formatCode>0.0</c:formatCode>
                <c:ptCount val="13"/>
                <c:pt idx="0">
                  <c:v>867.04300000000001</c:v>
                </c:pt>
                <c:pt idx="1">
                  <c:v>920.97799999999995</c:v>
                </c:pt>
                <c:pt idx="2">
                  <c:v>908.70899999999995</c:v>
                </c:pt>
                <c:pt idx="3">
                  <c:v>1177.212</c:v>
                </c:pt>
                <c:pt idx="4">
                  <c:v>1509.325</c:v>
                </c:pt>
                <c:pt idx="5">
                  <c:v>1026.652</c:v>
                </c:pt>
                <c:pt idx="6">
                  <c:v>802.34900000000005</c:v>
                </c:pt>
                <c:pt idx="7">
                  <c:v>694.73599999999999</c:v>
                </c:pt>
                <c:pt idx="8">
                  <c:v>577.23800000000006</c:v>
                </c:pt>
                <c:pt idx="9">
                  <c:v>512.99</c:v>
                </c:pt>
                <c:pt idx="10">
                  <c:v>449.98399999999998</c:v>
                </c:pt>
                <c:pt idx="11">
                  <c:v>577.51800000000003</c:v>
                </c:pt>
                <c:pt idx="12">
                  <c:v>595.38900000000001</c:v>
                </c:pt>
              </c:numCache>
            </c:numRef>
          </c:val>
          <c:smooth val="0"/>
          <c:extLst>
            <c:ext xmlns:c16="http://schemas.microsoft.com/office/drawing/2014/chart" uri="{C3380CC4-5D6E-409C-BE32-E72D297353CC}">
              <c16:uniqueId val="{00000003-1409-4E92-8118-459243405E7F}"/>
            </c:ext>
          </c:extLst>
        </c:ser>
        <c:dLbls>
          <c:showLegendKey val="0"/>
          <c:showVal val="0"/>
          <c:showCatName val="0"/>
          <c:showSerName val="0"/>
          <c:showPercent val="0"/>
          <c:showBubbleSize val="0"/>
        </c:dLbls>
        <c:smooth val="0"/>
        <c:axId val="126072704"/>
        <c:axId val="126087168"/>
      </c:lineChart>
      <c:catAx>
        <c:axId val="126072704"/>
        <c:scaling>
          <c:orientation val="minMax"/>
        </c:scaling>
        <c:delete val="0"/>
        <c:axPos val="b"/>
        <c:title>
          <c:tx>
            <c:rich>
              <a:bodyPr/>
              <a:lstStyle/>
              <a:p>
                <a:pPr>
                  <a:defRPr/>
                </a:pPr>
                <a:r>
                  <a:rPr lang="en-GB" sz="1600">
                    <a:latin typeface="NJFont Book" pitchFamily="34" charset="0"/>
                  </a:rPr>
                  <a:t>Period</a:t>
                </a:r>
              </a:p>
            </c:rich>
          </c:tx>
          <c:overlay val="0"/>
        </c:title>
        <c:numFmt formatCode="General" sourceLinked="1"/>
        <c:majorTickMark val="out"/>
        <c:minorTickMark val="none"/>
        <c:tickLblPos val="nextTo"/>
        <c:spPr>
          <a:ln w="3175">
            <a:solidFill>
              <a:srgbClr val="969696"/>
            </a:solidFill>
          </a:ln>
        </c:spPr>
        <c:txPr>
          <a:bodyPr/>
          <a:lstStyle/>
          <a:p>
            <a:pPr>
              <a:defRPr sz="1600">
                <a:latin typeface="NJFont Book" pitchFamily="34" charset="0"/>
              </a:defRPr>
            </a:pPr>
            <a:endParaRPr lang="en-US"/>
          </a:p>
        </c:txPr>
        <c:crossAx val="126087168"/>
        <c:crosses val="autoZero"/>
        <c:auto val="1"/>
        <c:lblAlgn val="ctr"/>
        <c:lblOffset val="100"/>
        <c:noMultiLvlLbl val="0"/>
      </c:catAx>
      <c:valAx>
        <c:axId val="126087168"/>
        <c:scaling>
          <c:orientation val="minMax"/>
        </c:scaling>
        <c:delete val="0"/>
        <c:axPos val="l"/>
        <c:majorGridlines>
          <c:spPr>
            <a:ln w="3175">
              <a:solidFill>
                <a:srgbClr val="9966FF"/>
              </a:solidFill>
              <a:prstDash val="dash"/>
            </a:ln>
          </c:spPr>
        </c:majorGridlines>
        <c:title>
          <c:tx>
            <c:rich>
              <a:bodyPr rot="-5400000" vert="horz"/>
              <a:lstStyle/>
              <a:p>
                <a:pPr>
                  <a:defRPr/>
                </a:pPr>
                <a:r>
                  <a:rPr lang="en-GB" sz="1600">
                    <a:latin typeface="NJFont Book" pitchFamily="34" charset="0"/>
                  </a:rPr>
                  <a:t>Passengers (thousands)</a:t>
                </a:r>
              </a:p>
            </c:rich>
          </c:tx>
          <c:overlay val="0"/>
        </c:title>
        <c:numFmt formatCode="#,##0" sourceLinked="0"/>
        <c:majorTickMark val="out"/>
        <c:minorTickMark val="none"/>
        <c:tickLblPos val="nextTo"/>
        <c:spPr>
          <a:ln w="3175">
            <a:solidFill>
              <a:srgbClr val="969696"/>
            </a:solidFill>
          </a:ln>
        </c:spPr>
        <c:txPr>
          <a:bodyPr/>
          <a:lstStyle/>
          <a:p>
            <a:pPr>
              <a:defRPr sz="1600">
                <a:latin typeface="NJFont Book" pitchFamily="34" charset="0"/>
              </a:defRPr>
            </a:pPr>
            <a:endParaRPr lang="en-US"/>
          </a:p>
        </c:txPr>
        <c:crossAx val="126072704"/>
        <c:crosses val="autoZero"/>
        <c:crossBetween val="between"/>
      </c:valAx>
    </c:plotArea>
    <c:legend>
      <c:legendPos val="r"/>
      <c:layout>
        <c:manualLayout>
          <c:xMode val="edge"/>
          <c:yMode val="edge"/>
          <c:x val="0.11165375800417587"/>
          <c:y val="0.82192070035132758"/>
          <c:w val="0.86653301772861213"/>
          <c:h val="4.4133102259227619E-2"/>
        </c:manualLayout>
      </c:layout>
      <c:overlay val="0"/>
      <c:txPr>
        <a:bodyPr/>
        <a:lstStyle/>
        <a:p>
          <a:pPr>
            <a:defRPr sz="1350">
              <a:latin typeface="NJFont Book" pitchFamily="34" charset="0"/>
            </a:defRPr>
          </a:pPr>
          <a:endParaRPr lang="en-US"/>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0075093713898E-2"/>
          <c:y val="2.7344387410098602E-2"/>
          <c:w val="0.82065219086243657"/>
          <c:h val="0.90029063658766828"/>
        </c:manualLayout>
      </c:layout>
      <c:lineChart>
        <c:grouping val="standard"/>
        <c:varyColors val="0"/>
        <c:ser>
          <c:idx val="3"/>
          <c:order val="0"/>
          <c:tx>
            <c:strRef>
              <c:f>'Fig 3.14'!$D$39</c:f>
              <c:strCache>
                <c:ptCount val="1"/>
                <c:pt idx="0">
                  <c:v>Walk trips</c:v>
                </c:pt>
              </c:strCache>
            </c:strRef>
          </c:tx>
          <c:spPr>
            <a:ln w="38100">
              <a:solidFill>
                <a:srgbClr val="6666FF"/>
              </a:solidFill>
            </a:ln>
          </c:spPr>
          <c:marker>
            <c:symbol val="none"/>
          </c:marker>
          <c:cat>
            <c:numRef>
              <c:f>'Fig 3.14'!$C$40:$C$56</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 3.14'!$D$40:$D$56</c:f>
              <c:numCache>
                <c:formatCode>0.00</c:formatCode>
                <c:ptCount val="17"/>
                <c:pt idx="0">
                  <c:v>5.4509999999999996</c:v>
                </c:pt>
                <c:pt idx="1">
                  <c:v>5.516</c:v>
                </c:pt>
                <c:pt idx="2">
                  <c:v>5.556</c:v>
                </c:pt>
                <c:pt idx="3">
                  <c:v>5.57</c:v>
                </c:pt>
                <c:pt idx="4">
                  <c:v>5.5990000000000002</c:v>
                </c:pt>
                <c:pt idx="5">
                  <c:v>5.6639999999999997</c:v>
                </c:pt>
                <c:pt idx="6">
                  <c:v>5.7229999999999999</c:v>
                </c:pt>
                <c:pt idx="7">
                  <c:v>5.7949999999999999</c:v>
                </c:pt>
                <c:pt idx="8">
                  <c:v>5.8849999999999998</c:v>
                </c:pt>
                <c:pt idx="9">
                  <c:v>5.9829999999999997</c:v>
                </c:pt>
                <c:pt idx="10">
                  <c:v>6.0720000000000001</c:v>
                </c:pt>
                <c:pt idx="11">
                  <c:v>6.18</c:v>
                </c:pt>
                <c:pt idx="12">
                  <c:v>6.258</c:v>
                </c:pt>
                <c:pt idx="13">
                  <c:v>6.34</c:v>
                </c:pt>
                <c:pt idx="14">
                  <c:v>6.4320000000000004</c:v>
                </c:pt>
                <c:pt idx="15">
                  <c:v>6.5330000000000004</c:v>
                </c:pt>
                <c:pt idx="16">
                  <c:v>6.617</c:v>
                </c:pt>
              </c:numCache>
            </c:numRef>
          </c:val>
          <c:smooth val="0"/>
          <c:extLst>
            <c:ext xmlns:c16="http://schemas.microsoft.com/office/drawing/2014/chart" uri="{C3380CC4-5D6E-409C-BE32-E72D297353CC}">
              <c16:uniqueId val="{00000000-A0FD-4DA6-90E0-7ABC79A8D2C5}"/>
            </c:ext>
          </c:extLst>
        </c:ser>
        <c:dLbls>
          <c:showLegendKey val="0"/>
          <c:showVal val="0"/>
          <c:showCatName val="0"/>
          <c:showSerName val="0"/>
          <c:showPercent val="0"/>
          <c:showBubbleSize val="0"/>
        </c:dLbls>
        <c:marker val="1"/>
        <c:smooth val="0"/>
        <c:axId val="137243648"/>
        <c:axId val="137245440"/>
      </c:lineChart>
      <c:lineChart>
        <c:grouping val="standard"/>
        <c:varyColors val="0"/>
        <c:ser>
          <c:idx val="4"/>
          <c:order val="1"/>
          <c:tx>
            <c:strRef>
              <c:f>'Fig 3.14'!$E$39</c:f>
              <c:strCache>
                <c:ptCount val="1"/>
                <c:pt idx="0">
                  <c:v>Cycle trips</c:v>
                </c:pt>
              </c:strCache>
            </c:strRef>
          </c:tx>
          <c:spPr>
            <a:ln w="38100">
              <a:solidFill>
                <a:srgbClr val="33CC33"/>
              </a:solidFill>
              <a:prstDash val="solid"/>
            </a:ln>
          </c:spPr>
          <c:marker>
            <c:symbol val="none"/>
          </c:marker>
          <c:cat>
            <c:numLit>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Lit>
          </c:cat>
          <c:val>
            <c:numRef>
              <c:f>'Fig 3.14'!$E$40:$E$56</c:f>
              <c:numCache>
                <c:formatCode>0.00</c:formatCode>
                <c:ptCount val="17"/>
                <c:pt idx="0">
                  <c:v>0.27600000000000002</c:v>
                </c:pt>
                <c:pt idx="1">
                  <c:v>0.307</c:v>
                </c:pt>
                <c:pt idx="2">
                  <c:v>0.307</c:v>
                </c:pt>
                <c:pt idx="3">
                  <c:v>0.32800000000000001</c:v>
                </c:pt>
                <c:pt idx="4">
                  <c:v>0.34300000000000003</c:v>
                </c:pt>
                <c:pt idx="5">
                  <c:v>0.40600000000000003</c:v>
                </c:pt>
                <c:pt idx="6">
                  <c:v>0.44500000000000001</c:v>
                </c:pt>
                <c:pt idx="7">
                  <c:v>0.44400000000000001</c:v>
                </c:pt>
                <c:pt idx="8">
                  <c:v>0.46600000000000003</c:v>
                </c:pt>
                <c:pt idx="9">
                  <c:v>0.46800000000000003</c:v>
                </c:pt>
                <c:pt idx="10">
                  <c:v>0.49199999999999999</c:v>
                </c:pt>
                <c:pt idx="11">
                  <c:v>0.49099999999999999</c:v>
                </c:pt>
                <c:pt idx="12">
                  <c:v>0.501</c:v>
                </c:pt>
                <c:pt idx="13">
                  <c:v>0.504</c:v>
                </c:pt>
                <c:pt idx="14">
                  <c:v>0.56100000000000005</c:v>
                </c:pt>
                <c:pt idx="15">
                  <c:v>0.6</c:v>
                </c:pt>
                <c:pt idx="16">
                  <c:v>0.64900000000000002</c:v>
                </c:pt>
              </c:numCache>
            </c:numRef>
          </c:val>
          <c:smooth val="0"/>
          <c:extLst>
            <c:ext xmlns:c16="http://schemas.microsoft.com/office/drawing/2014/chart" uri="{C3380CC4-5D6E-409C-BE32-E72D297353CC}">
              <c16:uniqueId val="{00000001-A0FD-4DA6-90E0-7ABC79A8D2C5}"/>
            </c:ext>
          </c:extLst>
        </c:ser>
        <c:ser>
          <c:idx val="0"/>
          <c:order val="2"/>
          <c:tx>
            <c:strRef>
              <c:f>'Fig 3.14'!$F$39</c:f>
              <c:strCache>
                <c:ptCount val="1"/>
                <c:pt idx="0">
                  <c:v>Cycle stages</c:v>
                </c:pt>
              </c:strCache>
            </c:strRef>
          </c:tx>
          <c:spPr>
            <a:ln w="38100">
              <a:solidFill>
                <a:srgbClr val="33CC33"/>
              </a:solidFill>
              <a:prstDash val="dash"/>
            </a:ln>
          </c:spPr>
          <c:marker>
            <c:symbol val="none"/>
          </c:marker>
          <c:val>
            <c:numRef>
              <c:f>'Fig 3.14'!$F$40:$F$56</c:f>
              <c:numCache>
                <c:formatCode>0.00</c:formatCode>
                <c:ptCount val="17"/>
                <c:pt idx="0">
                  <c:v>0.28599999999999998</c:v>
                </c:pt>
                <c:pt idx="1">
                  <c:v>0.32</c:v>
                </c:pt>
                <c:pt idx="2">
                  <c:v>0.32300000000000001</c:v>
                </c:pt>
                <c:pt idx="3">
                  <c:v>0.37</c:v>
                </c:pt>
                <c:pt idx="4">
                  <c:v>0.38</c:v>
                </c:pt>
                <c:pt idx="5">
                  <c:v>0.41499999999999998</c:v>
                </c:pt>
                <c:pt idx="6">
                  <c:v>0.46600000000000003</c:v>
                </c:pt>
                <c:pt idx="7">
                  <c:v>0.46700000000000003</c:v>
                </c:pt>
                <c:pt idx="8">
                  <c:v>0.48899999999999999</c:v>
                </c:pt>
                <c:pt idx="9">
                  <c:v>0.51400000000000001</c:v>
                </c:pt>
                <c:pt idx="10">
                  <c:v>0.54400000000000004</c:v>
                </c:pt>
                <c:pt idx="11">
                  <c:v>0.57199999999999995</c:v>
                </c:pt>
                <c:pt idx="12">
                  <c:v>0.58199999999999996</c:v>
                </c:pt>
                <c:pt idx="13">
                  <c:v>0.58499999999999996</c:v>
                </c:pt>
                <c:pt idx="14">
                  <c:v>0.64500000000000002</c:v>
                </c:pt>
                <c:pt idx="15">
                  <c:v>0.66800000000000004</c:v>
                </c:pt>
                <c:pt idx="16">
                  <c:v>0.72699999999999998</c:v>
                </c:pt>
              </c:numCache>
            </c:numRef>
          </c:val>
          <c:smooth val="0"/>
          <c:extLst>
            <c:ext xmlns:c16="http://schemas.microsoft.com/office/drawing/2014/chart" uri="{C3380CC4-5D6E-409C-BE32-E72D297353CC}">
              <c16:uniqueId val="{00000002-A0FD-4DA6-90E0-7ABC79A8D2C5}"/>
            </c:ext>
          </c:extLst>
        </c:ser>
        <c:dLbls>
          <c:showLegendKey val="0"/>
          <c:showVal val="0"/>
          <c:showCatName val="0"/>
          <c:showSerName val="0"/>
          <c:showPercent val="0"/>
          <c:showBubbleSize val="0"/>
        </c:dLbls>
        <c:marker val="1"/>
        <c:smooth val="0"/>
        <c:axId val="137257728"/>
        <c:axId val="137247360"/>
      </c:lineChart>
      <c:catAx>
        <c:axId val="137243648"/>
        <c:scaling>
          <c:orientation val="minMax"/>
        </c:scaling>
        <c:delete val="0"/>
        <c:axPos val="b"/>
        <c:numFmt formatCode="General" sourceLinked="1"/>
        <c:majorTickMark val="out"/>
        <c:minorTickMark val="none"/>
        <c:tickLblPos val="nextTo"/>
        <c:txPr>
          <a:bodyPr rot="0" vert="horz"/>
          <a:lstStyle/>
          <a:p>
            <a:pPr>
              <a:defRPr sz="1400" b="0" i="0" u="none" strike="noStrike" baseline="0">
                <a:solidFill>
                  <a:srgbClr val="000000"/>
                </a:solidFill>
                <a:latin typeface="NJFont Book"/>
                <a:ea typeface="NJFont Book"/>
                <a:cs typeface="NJFont Book"/>
              </a:defRPr>
            </a:pPr>
            <a:endParaRPr lang="en-US"/>
          </a:p>
        </c:txPr>
        <c:crossAx val="137245440"/>
        <c:crosses val="autoZero"/>
        <c:auto val="1"/>
        <c:lblAlgn val="ctr"/>
        <c:lblOffset val="100"/>
        <c:noMultiLvlLbl val="0"/>
      </c:catAx>
      <c:valAx>
        <c:axId val="137245440"/>
        <c:scaling>
          <c:orientation val="minMax"/>
        </c:scaling>
        <c:delete val="0"/>
        <c:axPos val="l"/>
        <c:majorGridlines>
          <c:spPr>
            <a:ln w="3175">
              <a:solidFill>
                <a:srgbClr val="CC99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b="1" i="0" baseline="0"/>
                  <a:t>Walk trips per day (millions)</a:t>
                </a:r>
              </a:p>
            </c:rich>
          </c:tx>
          <c:layout>
            <c:manualLayout>
              <c:xMode val="edge"/>
              <c:yMode val="edge"/>
              <c:x val="1.0891427596800054E-2"/>
              <c:y val="0.23704717311124096"/>
            </c:manualLayout>
          </c:layout>
          <c:overlay val="0"/>
        </c:title>
        <c:numFmt formatCode="#,##0" sourceLinked="0"/>
        <c:majorTickMark val="out"/>
        <c:minorTickMark val="none"/>
        <c:tickLblPos val="nextTo"/>
        <c:txPr>
          <a:bodyPr rot="0" vert="horz"/>
          <a:lstStyle/>
          <a:p>
            <a:pPr>
              <a:defRPr sz="1600" b="0" i="0" u="none" strike="noStrike" baseline="0">
                <a:solidFill>
                  <a:srgbClr val="000000"/>
                </a:solidFill>
                <a:latin typeface="NJFont Book"/>
                <a:ea typeface="NJFont Book"/>
                <a:cs typeface="NJFont Book"/>
              </a:defRPr>
            </a:pPr>
            <a:endParaRPr lang="en-US"/>
          </a:p>
        </c:txPr>
        <c:crossAx val="137243648"/>
        <c:crosses val="autoZero"/>
        <c:crossBetween val="between"/>
      </c:valAx>
      <c:valAx>
        <c:axId val="137247360"/>
        <c:scaling>
          <c:orientation val="minMax"/>
          <c:max val="1"/>
        </c:scaling>
        <c:delete val="0"/>
        <c:axPos val="r"/>
        <c:title>
          <c:tx>
            <c:rich>
              <a:bodyPr rot="-5400000" vert="horz"/>
              <a:lstStyle/>
              <a:p>
                <a:pPr>
                  <a:defRPr/>
                </a:pPr>
                <a:r>
                  <a:rPr lang="en-GB" sz="1600" b="1" i="0" u="none" strike="noStrike" baseline="0">
                    <a:effectLst/>
                  </a:rPr>
                  <a:t>Cycle trips/stages per day (millions)</a:t>
                </a:r>
                <a:endParaRPr lang="en-GB"/>
              </a:p>
            </c:rich>
          </c:tx>
          <c:layout>
            <c:manualLayout>
              <c:xMode val="edge"/>
              <c:yMode val="edge"/>
              <c:x val="0.95675132041500921"/>
              <c:y val="0.21185312444212862"/>
            </c:manualLayout>
          </c:layout>
          <c:overlay val="0"/>
        </c:title>
        <c:numFmt formatCode="0.0" sourceLinked="0"/>
        <c:majorTickMark val="out"/>
        <c:minorTickMark val="none"/>
        <c:tickLblPos val="nextTo"/>
        <c:crossAx val="137257728"/>
        <c:crosses val="max"/>
        <c:crossBetween val="between"/>
      </c:valAx>
      <c:catAx>
        <c:axId val="137257728"/>
        <c:scaling>
          <c:orientation val="minMax"/>
        </c:scaling>
        <c:delete val="1"/>
        <c:axPos val="b"/>
        <c:numFmt formatCode="General" sourceLinked="1"/>
        <c:majorTickMark val="out"/>
        <c:minorTickMark val="none"/>
        <c:tickLblPos val="nextTo"/>
        <c:crossAx val="137247360"/>
        <c:crosses val="autoZero"/>
        <c:auto val="1"/>
        <c:lblAlgn val="ctr"/>
        <c:lblOffset val="100"/>
        <c:noMultiLvlLbl val="0"/>
      </c:catAx>
    </c:plotArea>
    <c:legend>
      <c:legendPos val="r"/>
      <c:layout>
        <c:manualLayout>
          <c:xMode val="edge"/>
          <c:yMode val="edge"/>
          <c:x val="8.340759934017157E-2"/>
          <c:y val="0.82222355434317906"/>
          <c:w val="0.75468408170920465"/>
          <c:h val="9.6373004261396389E-2"/>
        </c:manualLayout>
      </c:layout>
      <c:overlay val="0"/>
      <c:txPr>
        <a:bodyPr/>
        <a:lstStyle/>
        <a:p>
          <a:pPr>
            <a:defRPr sz="160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ln>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7182766159144"/>
          <c:y val="3.2128510361732067E-2"/>
          <c:w val="0.84931051309004069"/>
          <c:h val="0.83096487939007624"/>
        </c:manualLayout>
      </c:layout>
      <c:lineChart>
        <c:grouping val="standard"/>
        <c:varyColors val="0"/>
        <c:ser>
          <c:idx val="0"/>
          <c:order val="0"/>
          <c:spPr>
            <a:ln w="38100">
              <a:solidFill>
                <a:srgbClr val="33CC33"/>
              </a:solidFill>
            </a:ln>
          </c:spPr>
          <c:marker>
            <c:symbol val="none"/>
          </c:marker>
          <c:cat>
            <c:strLit>
              <c:ptCount val="12"/>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strLit>
          </c:cat>
          <c:val>
            <c:numLit>
              <c:formatCode>General</c:formatCode>
              <c:ptCount val="12"/>
              <c:pt idx="0">
                <c:v>0.12258475247562915</c:v>
              </c:pt>
              <c:pt idx="1">
                <c:v>0.16058807514515749</c:v>
              </c:pt>
              <c:pt idx="2">
                <c:v>0.1451507929018781</c:v>
              </c:pt>
              <c:pt idx="3">
                <c:v>0.1589709591538758</c:v>
              </c:pt>
              <c:pt idx="4">
                <c:v>0.14588494677190819</c:v>
              </c:pt>
              <c:pt idx="5">
                <c:v>0.17752655103844056</c:v>
              </c:pt>
              <c:pt idx="6">
                <c:v>0.20988978007235704</c:v>
              </c:pt>
              <c:pt idx="7">
                <c:v>0.20755256924173826</c:v>
              </c:pt>
              <c:pt idx="8">
                <c:v>0.23044070634249961</c:v>
              </c:pt>
              <c:pt idx="9">
                <c:v>0.24144943369466207</c:v>
              </c:pt>
              <c:pt idx="10">
                <c:v>0.22199234713336732</c:v>
              </c:pt>
              <c:pt idx="11">
                <c:v>0.20480095104461876</c:v>
              </c:pt>
            </c:numLit>
          </c:val>
          <c:smooth val="0"/>
          <c:extLst>
            <c:ext xmlns:c16="http://schemas.microsoft.com/office/drawing/2014/chart" uri="{C3380CC4-5D6E-409C-BE32-E72D297353CC}">
              <c16:uniqueId val="{00000000-E3D5-4DBD-9E53-8F282B63DAB0}"/>
            </c:ext>
          </c:extLst>
        </c:ser>
        <c:dLbls>
          <c:showLegendKey val="0"/>
          <c:showVal val="0"/>
          <c:showCatName val="0"/>
          <c:showSerName val="0"/>
          <c:showPercent val="0"/>
          <c:showBubbleSize val="0"/>
        </c:dLbls>
        <c:smooth val="0"/>
        <c:axId val="137295360"/>
        <c:axId val="137296896"/>
      </c:lineChart>
      <c:catAx>
        <c:axId val="137295360"/>
        <c:scaling>
          <c:orientation val="minMax"/>
        </c:scaling>
        <c:delete val="0"/>
        <c:axPos val="b"/>
        <c:numFmt formatCode="General" sourceLinked="0"/>
        <c:majorTickMark val="out"/>
        <c:minorTickMark val="none"/>
        <c:tickLblPos val="nextTo"/>
        <c:crossAx val="137296896"/>
        <c:crosses val="autoZero"/>
        <c:auto val="1"/>
        <c:lblAlgn val="ctr"/>
        <c:lblOffset val="100"/>
        <c:noMultiLvlLbl val="0"/>
      </c:catAx>
      <c:valAx>
        <c:axId val="137296896"/>
        <c:scaling>
          <c:orientation val="minMax"/>
        </c:scaling>
        <c:delete val="0"/>
        <c:axPos val="l"/>
        <c:majorGridlines>
          <c:spPr>
            <a:ln w="3175">
              <a:solidFill>
                <a:srgbClr val="9966FF"/>
              </a:solidFill>
              <a:prstDash val="dash"/>
            </a:ln>
          </c:spPr>
        </c:majorGridlines>
        <c:title>
          <c:tx>
            <c:rich>
              <a:bodyPr rot="-5400000" vert="horz"/>
              <a:lstStyle/>
              <a:p>
                <a:pPr>
                  <a:defRPr/>
                </a:pPr>
                <a:r>
                  <a:rPr lang="en-GB"/>
                  <a:t>Cycle</a:t>
                </a:r>
                <a:r>
                  <a:rPr lang="en-GB" baseline="0"/>
                  <a:t> distance per person per day (km)</a:t>
                </a:r>
                <a:endParaRPr lang="en-GB"/>
              </a:p>
            </c:rich>
          </c:tx>
          <c:layout>
            <c:manualLayout>
              <c:xMode val="edge"/>
              <c:yMode val="edge"/>
              <c:x val="1.3050272892792577E-3"/>
              <c:y val="0.1666369006505766"/>
            </c:manualLayout>
          </c:layout>
          <c:overlay val="0"/>
        </c:title>
        <c:numFmt formatCode="General" sourceLinked="1"/>
        <c:majorTickMark val="out"/>
        <c:minorTickMark val="none"/>
        <c:tickLblPos val="nextTo"/>
        <c:crossAx val="137295360"/>
        <c:crosses val="autoZero"/>
        <c:crossBetween val="between"/>
      </c:valAx>
    </c:plotArea>
    <c:plotVisOnly val="1"/>
    <c:dispBlanksAs val="gap"/>
    <c:showDLblsOverMax val="0"/>
  </c:chart>
  <c:spPr>
    <a:noFill/>
    <a:ln>
      <a:noFill/>
    </a:ln>
  </c:spPr>
  <c:txPr>
    <a:bodyPr/>
    <a:lstStyle/>
    <a:p>
      <a:pPr>
        <a:defRPr sz="1600">
          <a:latin typeface="NJFont Book" panose="020B0503020304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094105480868663"/>
          <c:y val="0.203125"/>
          <c:w val="0.42295760082730138"/>
          <c:h val="0.71006944444444464"/>
        </c:manualLayout>
      </c:layout>
      <c:pieChart>
        <c:varyColors val="1"/>
        <c:ser>
          <c:idx val="0"/>
          <c:order val="0"/>
          <c:spPr>
            <a:solidFill>
              <a:srgbClr val="9999FF"/>
            </a:solidFill>
            <a:ln w="25400">
              <a:noFill/>
            </a:ln>
          </c:spPr>
          <c:dPt>
            <c:idx val="0"/>
            <c:bubble3D val="0"/>
            <c:spPr>
              <a:solidFill>
                <a:srgbClr val="FF9900"/>
              </a:solidFill>
              <a:ln w="25400">
                <a:noFill/>
              </a:ln>
            </c:spPr>
            <c:extLst>
              <c:ext xmlns:c16="http://schemas.microsoft.com/office/drawing/2014/chart" uri="{C3380CC4-5D6E-409C-BE32-E72D297353CC}">
                <c16:uniqueId val="{00000001-156E-44B5-9D56-59FB893FF5C3}"/>
              </c:ext>
            </c:extLst>
          </c:dPt>
          <c:dPt>
            <c:idx val="1"/>
            <c:bubble3D val="0"/>
            <c:spPr>
              <a:solidFill>
                <a:srgbClr val="99FF99"/>
              </a:solidFill>
              <a:ln w="25400">
                <a:noFill/>
              </a:ln>
            </c:spPr>
            <c:extLst>
              <c:ext xmlns:c16="http://schemas.microsoft.com/office/drawing/2014/chart" uri="{C3380CC4-5D6E-409C-BE32-E72D297353CC}">
                <c16:uniqueId val="{00000003-156E-44B5-9D56-59FB893FF5C3}"/>
              </c:ext>
            </c:extLst>
          </c:dPt>
          <c:dPt>
            <c:idx val="2"/>
            <c:bubble3D val="0"/>
            <c:spPr>
              <a:solidFill>
                <a:srgbClr val="FF3535"/>
              </a:solidFill>
              <a:ln w="25400">
                <a:noFill/>
              </a:ln>
            </c:spPr>
            <c:extLst>
              <c:ext xmlns:c16="http://schemas.microsoft.com/office/drawing/2014/chart" uri="{C3380CC4-5D6E-409C-BE32-E72D297353CC}">
                <c16:uniqueId val="{00000005-156E-44B5-9D56-59FB893FF5C3}"/>
              </c:ext>
            </c:extLst>
          </c:dPt>
          <c:dPt>
            <c:idx val="3"/>
            <c:bubble3D val="0"/>
            <c:spPr>
              <a:solidFill>
                <a:srgbClr val="6666FF"/>
              </a:solidFill>
              <a:ln w="25400">
                <a:noFill/>
              </a:ln>
            </c:spPr>
            <c:extLst>
              <c:ext xmlns:c16="http://schemas.microsoft.com/office/drawing/2014/chart" uri="{C3380CC4-5D6E-409C-BE32-E72D297353CC}">
                <c16:uniqueId val="{00000007-156E-44B5-9D56-59FB893FF5C3}"/>
              </c:ext>
            </c:extLst>
          </c:dPt>
          <c:dPt>
            <c:idx val="4"/>
            <c:bubble3D val="0"/>
            <c:spPr>
              <a:solidFill>
                <a:srgbClr val="3333CC"/>
              </a:solidFill>
              <a:ln w="25400">
                <a:noFill/>
              </a:ln>
            </c:spPr>
            <c:extLst>
              <c:ext xmlns:c16="http://schemas.microsoft.com/office/drawing/2014/chart" uri="{C3380CC4-5D6E-409C-BE32-E72D297353CC}">
                <c16:uniqueId val="{00000009-156E-44B5-9D56-59FB893FF5C3}"/>
              </c:ext>
            </c:extLst>
          </c:dPt>
          <c:dPt>
            <c:idx val="5"/>
            <c:bubble3D val="0"/>
            <c:spPr>
              <a:solidFill>
                <a:srgbClr val="33CC33"/>
              </a:solidFill>
              <a:ln w="25400">
                <a:noFill/>
              </a:ln>
            </c:spPr>
            <c:extLst>
              <c:ext xmlns:c16="http://schemas.microsoft.com/office/drawing/2014/chart" uri="{C3380CC4-5D6E-409C-BE32-E72D297353CC}">
                <c16:uniqueId val="{0000000B-156E-44B5-9D56-59FB893FF5C3}"/>
              </c:ext>
            </c:extLst>
          </c:dPt>
          <c:dPt>
            <c:idx val="6"/>
            <c:bubble3D val="0"/>
            <c:spPr>
              <a:solidFill>
                <a:srgbClr val="FF9696"/>
              </a:solidFill>
              <a:ln w="25400">
                <a:noFill/>
              </a:ln>
            </c:spPr>
            <c:extLst>
              <c:ext xmlns:c16="http://schemas.microsoft.com/office/drawing/2014/chart" uri="{C3380CC4-5D6E-409C-BE32-E72D297353CC}">
                <c16:uniqueId val="{0000000D-156E-44B5-9D56-59FB893FF5C3}"/>
              </c:ext>
            </c:extLst>
          </c:dPt>
          <c:dPt>
            <c:idx val="7"/>
            <c:bubble3D val="0"/>
            <c:spPr>
              <a:solidFill>
                <a:srgbClr val="FFCC99"/>
              </a:solidFill>
              <a:ln w="25400">
                <a:noFill/>
              </a:ln>
            </c:spPr>
            <c:extLst>
              <c:ext xmlns:c16="http://schemas.microsoft.com/office/drawing/2014/chart" uri="{C3380CC4-5D6E-409C-BE32-E72D297353CC}">
                <c16:uniqueId val="{0000000F-156E-44B5-9D56-59FB893FF5C3}"/>
              </c:ext>
            </c:extLst>
          </c:dPt>
          <c:dPt>
            <c:idx val="8"/>
            <c:bubble3D val="0"/>
            <c:spPr>
              <a:solidFill>
                <a:srgbClr val="FFCC99"/>
              </a:solidFill>
              <a:ln w="25400">
                <a:noFill/>
              </a:ln>
            </c:spPr>
            <c:extLst>
              <c:ext xmlns:c16="http://schemas.microsoft.com/office/drawing/2014/chart" uri="{C3380CC4-5D6E-409C-BE32-E72D297353CC}">
                <c16:uniqueId val="{00000011-156E-44B5-9D56-59FB893FF5C3}"/>
              </c:ext>
            </c:extLst>
          </c:dPt>
          <c:dLbls>
            <c:dLbl>
              <c:idx val="0"/>
              <c:layout>
                <c:manualLayout>
                  <c:x val="4.1409777242167378E-2"/>
                  <c:y val="-6.0993282619333934E-2"/>
                </c:manualLayout>
              </c:layout>
              <c:tx>
                <c:rich>
                  <a:bodyPr/>
                  <a:lstStyle/>
                  <a:p>
                    <a:pPr>
                      <a:defRPr sz="1600" b="0" i="0" u="none" strike="noStrike" baseline="0">
                        <a:solidFill>
                          <a:srgbClr val="000000"/>
                        </a:solidFill>
                        <a:latin typeface="NJFont Book"/>
                        <a:ea typeface="NJFont Book"/>
                        <a:cs typeface="NJFont Book"/>
                      </a:defRPr>
                    </a:pPr>
                    <a:r>
                      <a:rPr lang="en-GB"/>
                      <a:t>Car
36%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6E-44B5-9D56-59FB893FF5C3}"/>
                </c:ext>
              </c:extLst>
            </c:dLbl>
            <c:dLbl>
              <c:idx val="1"/>
              <c:layout>
                <c:manualLayout>
                  <c:x val="0.1523115298281614"/>
                  <c:y val="-4.6689265536723069E-2"/>
                </c:manualLayout>
              </c:layout>
              <c:tx>
                <c:rich>
                  <a:bodyPr/>
                  <a:lstStyle/>
                  <a:p>
                    <a:r>
                      <a:rPr lang="en-US"/>
                      <a:t>Walk
24%</a:t>
                    </a:r>
                  </a:p>
                </c:rich>
              </c:tx>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156E-44B5-9D56-59FB893FF5C3}"/>
                </c:ext>
              </c:extLst>
            </c:dLbl>
            <c:dLbl>
              <c:idx val="2"/>
              <c:layout>
                <c:manualLayout>
                  <c:x val="-2.0788161562534758E-2"/>
                  <c:y val="1.6822812402687307E-2"/>
                </c:manualLayout>
              </c:layout>
              <c:tx>
                <c:rich>
                  <a:bodyPr/>
                  <a:lstStyle/>
                  <a:p>
                    <a:r>
                      <a:rPr lang="en-US" sz="1600" b="0" i="0" u="none" strike="noStrike" baseline="0">
                        <a:effectLst/>
                      </a:rPr>
                      <a:t>Bus (including tram)</a:t>
                    </a:r>
                    <a:r>
                      <a:rPr lang="en-US"/>
                      <a:t>
14%</a:t>
                    </a:r>
                  </a:p>
                </c:rich>
              </c:tx>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156E-44B5-9D56-59FB893FF5C3}"/>
                </c:ext>
              </c:extLst>
            </c:dLbl>
            <c:dLbl>
              <c:idx val="3"/>
              <c:layout>
                <c:manualLayout>
                  <c:x val="-2.7830967871519671E-2"/>
                  <c:y val="-1.0773966813470358E-2"/>
                </c:manualLayout>
              </c:layout>
              <c:tx>
                <c:rich>
                  <a:bodyPr/>
                  <a:lstStyle/>
                  <a:p>
                    <a:pPr>
                      <a:defRPr sz="1600" b="0" i="0" u="none" strike="noStrike" baseline="0">
                        <a:solidFill>
                          <a:srgbClr val="000000"/>
                        </a:solidFill>
                        <a:latin typeface="NJFont Book"/>
                        <a:ea typeface="NJFont Book"/>
                        <a:cs typeface="NJFont Book"/>
                      </a:defRPr>
                    </a:pPr>
                    <a:r>
                      <a:rPr lang="en-GB"/>
                      <a:t>Rail
11%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56E-44B5-9D56-59FB893FF5C3}"/>
                </c:ext>
              </c:extLst>
            </c:dLbl>
            <c:dLbl>
              <c:idx val="4"/>
              <c:layout>
                <c:manualLayout>
                  <c:x val="-0.16697985423265285"/>
                  <c:y val="4.4577296176535927E-2"/>
                </c:manualLayout>
              </c:layout>
              <c:tx>
                <c:rich>
                  <a:bodyPr/>
                  <a:lstStyle/>
                  <a:p>
                    <a:r>
                      <a:rPr lang="en-US"/>
                      <a:t>Underground/DLR
11%</a:t>
                    </a:r>
                  </a:p>
                </c:rich>
              </c:tx>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156E-44B5-9D56-59FB893FF5C3}"/>
                </c:ext>
              </c:extLst>
            </c:dLbl>
            <c:dLbl>
              <c:idx val="5"/>
              <c:layout>
                <c:manualLayout>
                  <c:x val="-0.13901359020918663"/>
                  <c:y val="-3.5407269006629246E-3"/>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156E-44B5-9D56-59FB893FF5C3}"/>
                </c:ext>
              </c:extLst>
            </c:dLbl>
            <c:dLbl>
              <c:idx val="6"/>
              <c:layout>
                <c:manualLayout>
                  <c:x val="-6.4815553691776134E-2"/>
                  <c:y val="-3.1674540682415653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156E-44B5-9D56-59FB893FF5C3}"/>
                </c:ext>
              </c:extLst>
            </c:dLbl>
            <c:dLbl>
              <c:idx val="7"/>
              <c:layout>
                <c:manualLayout>
                  <c:x val="3.4794735456413442E-2"/>
                  <c:y val="-6.0134169669469245E-2"/>
                </c:manualLayout>
              </c:layout>
              <c:tx>
                <c:rich>
                  <a:bodyPr/>
                  <a:lstStyle/>
                  <a:p>
                    <a:r>
                      <a:rPr lang="en-US"/>
                      <a:t>Motorcycle
1%</a:t>
                    </a:r>
                  </a:p>
                </c:rich>
              </c:tx>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156E-44B5-9D56-59FB893FF5C3}"/>
                </c:ext>
              </c:extLst>
            </c:dLbl>
            <c:dLbl>
              <c:idx val="8"/>
              <c:layout>
                <c:manualLayout>
                  <c:x val="0.13929641421503008"/>
                  <c:y val="3.3499710841230052E-3"/>
                </c:manualLayout>
              </c:layout>
              <c:tx>
                <c:rich>
                  <a:bodyPr/>
                  <a:lstStyle/>
                  <a:p>
                    <a:pPr>
                      <a:defRPr sz="1600" b="0" i="0" u="none" strike="noStrike" baseline="0">
                        <a:solidFill>
                          <a:srgbClr val="000000"/>
                        </a:solidFill>
                        <a:latin typeface="NJFont Book"/>
                        <a:ea typeface="NJFont Book"/>
                        <a:cs typeface="NJFont Book"/>
                      </a:defRPr>
                    </a:pPr>
                    <a:r>
                      <a:rPr lang="en-GB"/>
                      <a:t>Motorcycle
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56E-44B5-9D56-59FB893FF5C3}"/>
                </c:ext>
              </c:extLst>
            </c:dLbl>
            <c:numFmt formatCode="0%" sourceLinked="0"/>
            <c:spPr>
              <a:noFill/>
              <a:ln w="25400">
                <a:noFill/>
              </a:ln>
            </c:spPr>
            <c:txPr>
              <a:bodyPr/>
              <a:lstStyle/>
              <a:p>
                <a:pPr>
                  <a:defRPr sz="1600" b="0" i="0" u="none" strike="noStrike" baseline="0">
                    <a:solidFill>
                      <a:srgbClr val="000000"/>
                    </a:solidFill>
                    <a:latin typeface="NJFont Book"/>
                    <a:ea typeface="NJFont Book"/>
                    <a:cs typeface="NJFont Book"/>
                  </a:defRPr>
                </a:pPr>
                <a:endParaRPr lang="en-US"/>
              </a:p>
            </c:tx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'Fig 2.3'!$C$38:$C$45</c:f>
              <c:strCache>
                <c:ptCount val="8"/>
                <c:pt idx="0">
                  <c:v>Car</c:v>
                </c:pt>
                <c:pt idx="1">
                  <c:v>Walk</c:v>
                </c:pt>
                <c:pt idx="2">
                  <c:v>Bus (including tram)</c:v>
                </c:pt>
                <c:pt idx="3">
                  <c:v>Rail</c:v>
                </c:pt>
                <c:pt idx="4">
                  <c:v>Underground/DLR</c:v>
                </c:pt>
                <c:pt idx="5">
                  <c:v>Cycle</c:v>
                </c:pt>
                <c:pt idx="6">
                  <c:v>Taxi</c:v>
                </c:pt>
                <c:pt idx="7">
                  <c:v>Motorcycle</c:v>
                </c:pt>
              </c:strCache>
            </c:strRef>
          </c:cat>
          <c:val>
            <c:numRef>
              <c:f>'Fig 2.3'!$D$38:$D$45</c:f>
              <c:numCache>
                <c:formatCode>0.0</c:formatCode>
                <c:ptCount val="8"/>
                <c:pt idx="0">
                  <c:v>35.81</c:v>
                </c:pt>
                <c:pt idx="1">
                  <c:v>24.4</c:v>
                </c:pt>
                <c:pt idx="2">
                  <c:v>13.82</c:v>
                </c:pt>
                <c:pt idx="3">
                  <c:v>10.93</c:v>
                </c:pt>
                <c:pt idx="4">
                  <c:v>10.5</c:v>
                </c:pt>
                <c:pt idx="5">
                  <c:v>2.39</c:v>
                </c:pt>
                <c:pt idx="6">
                  <c:v>1.4</c:v>
                </c:pt>
                <c:pt idx="7">
                  <c:v>0.74</c:v>
                </c:pt>
              </c:numCache>
            </c:numRef>
          </c:val>
          <c:extLst>
            <c:ext xmlns:c16="http://schemas.microsoft.com/office/drawing/2014/chart" uri="{C3380CC4-5D6E-409C-BE32-E72D297353CC}">
              <c16:uniqueId val="{00000012-156E-44B5-9D56-59FB893FF5C3}"/>
            </c:ext>
          </c:extLst>
        </c:ser>
        <c:dLbls>
          <c:showLegendKey val="0"/>
          <c:showVal val="0"/>
          <c:showCatName val="1"/>
          <c:showSerName val="0"/>
          <c:showPercent val="1"/>
          <c:showBubbleSize val="0"/>
          <c:separator>
</c:separator>
          <c:showLeaderLines val="1"/>
        </c:dLbls>
        <c:firstSliceAng val="0"/>
      </c:pieChart>
      <c:spPr>
        <a:noFill/>
        <a:ln w="25400">
          <a:noFill/>
        </a:ln>
      </c:spPr>
    </c:plotArea>
    <c:plotVisOnly val="1"/>
    <c:dispBlanksAs val="zero"/>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08714454077368"/>
          <c:y val="2.7344387410098602E-2"/>
          <c:w val="0.8509986416499109"/>
          <c:h val="0.88146710872588263"/>
        </c:manualLayout>
      </c:layout>
      <c:lineChart>
        <c:grouping val="standard"/>
        <c:varyColors val="0"/>
        <c:ser>
          <c:idx val="3"/>
          <c:order val="0"/>
          <c:tx>
            <c:strRef>
              <c:f>'Fig 3.16'!$D$37</c:f>
              <c:strCache>
                <c:ptCount val="1"/>
                <c:pt idx="0">
                  <c:v>Total daily kms</c:v>
                </c:pt>
              </c:strCache>
            </c:strRef>
          </c:tx>
          <c:spPr>
            <a:ln w="38100">
              <a:solidFill>
                <a:srgbClr val="3366FF"/>
              </a:solidFill>
            </a:ln>
          </c:spPr>
          <c:marker>
            <c:symbol val="none"/>
          </c:marker>
          <c:cat>
            <c:strRef>
              <c:f>'Fig 3.16'!$C$38:$C$51</c:f>
              <c:strCache>
                <c:ptCount val="14"/>
                <c:pt idx="0">
                  <c:v>2014 Q1</c:v>
                </c:pt>
                <c:pt idx="1">
                  <c:v>2014 Q2</c:v>
                </c:pt>
                <c:pt idx="2">
                  <c:v>2014 Q3</c:v>
                </c:pt>
                <c:pt idx="3">
                  <c:v>2014 Q4</c:v>
                </c:pt>
                <c:pt idx="4">
                  <c:v>2015 Q1</c:v>
                </c:pt>
                <c:pt idx="5">
                  <c:v>2015 Q2</c:v>
                </c:pt>
                <c:pt idx="6">
                  <c:v>2015 Q3</c:v>
                </c:pt>
                <c:pt idx="7">
                  <c:v>2015 Q4</c:v>
                </c:pt>
                <c:pt idx="8">
                  <c:v>2016 Q1</c:v>
                </c:pt>
                <c:pt idx="9">
                  <c:v>2016 Q2</c:v>
                </c:pt>
                <c:pt idx="10">
                  <c:v>2016 Q3</c:v>
                </c:pt>
                <c:pt idx="11">
                  <c:v>2016 Q4</c:v>
                </c:pt>
                <c:pt idx="12">
                  <c:v>2017 Q1</c:v>
                </c:pt>
                <c:pt idx="13">
                  <c:v>2017 Q2</c:v>
                </c:pt>
              </c:strCache>
            </c:strRef>
          </c:cat>
          <c:val>
            <c:numRef>
              <c:f>'Fig 3.16'!$D$38:$D$51</c:f>
              <c:numCache>
                <c:formatCode>#,##0</c:formatCode>
                <c:ptCount val="14"/>
                <c:pt idx="0">
                  <c:v>402199</c:v>
                </c:pt>
                <c:pt idx="1">
                  <c:v>512315</c:v>
                </c:pt>
                <c:pt idx="2">
                  <c:v>526839</c:v>
                </c:pt>
                <c:pt idx="3">
                  <c:v>425287</c:v>
                </c:pt>
                <c:pt idx="4">
                  <c:v>412757</c:v>
                </c:pt>
                <c:pt idx="5">
                  <c:v>527005</c:v>
                </c:pt>
                <c:pt idx="6">
                  <c:v>527931</c:v>
                </c:pt>
                <c:pt idx="7">
                  <c:v>453065</c:v>
                </c:pt>
                <c:pt idx="8">
                  <c:v>434433</c:v>
                </c:pt>
                <c:pt idx="9">
                  <c:v>525208</c:v>
                </c:pt>
                <c:pt idx="10">
                  <c:v>556536</c:v>
                </c:pt>
                <c:pt idx="11">
                  <c:v>485516</c:v>
                </c:pt>
                <c:pt idx="12">
                  <c:v>461751</c:v>
                </c:pt>
                <c:pt idx="13">
                  <c:v>529519</c:v>
                </c:pt>
              </c:numCache>
            </c:numRef>
          </c:val>
          <c:smooth val="0"/>
          <c:extLst>
            <c:ext xmlns:c16="http://schemas.microsoft.com/office/drawing/2014/chart" uri="{C3380CC4-5D6E-409C-BE32-E72D297353CC}">
              <c16:uniqueId val="{00000000-B48E-46F2-8D47-93CA86C9CA87}"/>
            </c:ext>
          </c:extLst>
        </c:ser>
        <c:dLbls>
          <c:showLegendKey val="0"/>
          <c:showVal val="0"/>
          <c:showCatName val="0"/>
          <c:showSerName val="0"/>
          <c:showPercent val="0"/>
          <c:showBubbleSize val="0"/>
        </c:dLbls>
        <c:smooth val="0"/>
        <c:axId val="137370624"/>
        <c:axId val="137372416"/>
      </c:lineChart>
      <c:catAx>
        <c:axId val="137370624"/>
        <c:scaling>
          <c:orientation val="minMax"/>
        </c:scaling>
        <c:delete val="0"/>
        <c:axPos val="b"/>
        <c:numFmt formatCode="General" sourceLinked="1"/>
        <c:majorTickMark val="out"/>
        <c:minorTickMark val="none"/>
        <c:tickLblPos val="nextTo"/>
        <c:txPr>
          <a:bodyPr rot="0" vert="horz"/>
          <a:lstStyle/>
          <a:p>
            <a:pPr>
              <a:defRPr sz="1600" b="0" i="0" u="none" strike="noStrike" baseline="0">
                <a:solidFill>
                  <a:srgbClr val="000000"/>
                </a:solidFill>
                <a:latin typeface="NJFont Book"/>
                <a:ea typeface="NJFont Book"/>
                <a:cs typeface="NJFont Book"/>
              </a:defRPr>
            </a:pPr>
            <a:endParaRPr lang="en-US"/>
          </a:p>
        </c:txPr>
        <c:crossAx val="137372416"/>
        <c:crosses val="autoZero"/>
        <c:auto val="1"/>
        <c:lblAlgn val="ctr"/>
        <c:lblOffset val="100"/>
        <c:tickLblSkip val="2"/>
        <c:noMultiLvlLbl val="0"/>
      </c:catAx>
      <c:valAx>
        <c:axId val="137372416"/>
        <c:scaling>
          <c:orientation val="minMax"/>
        </c:scaling>
        <c:delete val="0"/>
        <c:axPos val="l"/>
        <c:majorGridlines>
          <c:spPr>
            <a:ln w="3175">
              <a:solidFill>
                <a:srgbClr val="CC99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b="1" i="0" baseline="0"/>
                  <a:t>Total daily kilometres (thousands)</a:t>
                </a:r>
              </a:p>
            </c:rich>
          </c:tx>
          <c:layout>
            <c:manualLayout>
              <c:xMode val="edge"/>
              <c:yMode val="edge"/>
              <c:x val="9.5256571802260961E-3"/>
              <c:y val="0.22658965763247119"/>
            </c:manualLayout>
          </c:layout>
          <c:overlay val="0"/>
        </c:title>
        <c:numFmt formatCode="0" sourceLinked="0"/>
        <c:majorTickMark val="out"/>
        <c:minorTickMark val="none"/>
        <c:tickLblPos val="nextTo"/>
        <c:txPr>
          <a:bodyPr rot="0" vert="horz"/>
          <a:lstStyle/>
          <a:p>
            <a:pPr>
              <a:defRPr sz="1600" b="0" i="0" u="none" strike="noStrike" baseline="0">
                <a:solidFill>
                  <a:srgbClr val="000000"/>
                </a:solidFill>
                <a:latin typeface="NJFont Book"/>
                <a:ea typeface="NJFont Book"/>
                <a:cs typeface="NJFont Book"/>
              </a:defRPr>
            </a:pPr>
            <a:endParaRPr lang="en-US"/>
          </a:p>
        </c:txPr>
        <c:crossAx val="137370624"/>
        <c:crosses val="autoZero"/>
        <c:crossBetween val="midCat"/>
        <c:dispUnits>
          <c:builtInUnit val="thousands"/>
        </c:dispUnits>
      </c:valAx>
    </c:plotArea>
    <c:plotVisOnly val="1"/>
    <c:dispBlanksAs val="gap"/>
    <c:showDLblsOverMax val="0"/>
  </c:chart>
  <c:spPr>
    <a:ln>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 l="0.7" r="0.7" t="0.75"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60300140869201"/>
          <c:y val="2.2033898305084908E-2"/>
          <c:w val="0.8590429040216927"/>
          <c:h val="0.84421477823746549"/>
        </c:manualLayout>
      </c:layout>
      <c:lineChart>
        <c:grouping val="standard"/>
        <c:varyColors val="0"/>
        <c:ser>
          <c:idx val="1"/>
          <c:order val="0"/>
          <c:tx>
            <c:strRef>
              <c:f>'Fig 3.17'!$D$36</c:f>
              <c:strCache>
                <c:ptCount val="1"/>
                <c:pt idx="0">
                  <c:v>  Central London cordon</c:v>
                </c:pt>
              </c:strCache>
            </c:strRef>
          </c:tx>
          <c:spPr>
            <a:ln w="38100">
              <a:solidFill>
                <a:srgbClr val="FF6464"/>
              </a:solidFill>
              <a:prstDash val="solid"/>
            </a:ln>
          </c:spPr>
          <c:marker>
            <c:symbol val="none"/>
          </c:marker>
          <c:cat>
            <c:numRef>
              <c:f>'Fig 3.17'!$C$37:$C$77</c:f>
              <c:numCache>
                <c:formatCode>0</c:formatCode>
                <c:ptCount val="41"/>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numCache>
            </c:numRef>
          </c:cat>
          <c:val>
            <c:numRef>
              <c:f>'Fig 3.17'!$D$37:$D$77</c:f>
              <c:numCache>
                <c:formatCode>#,##0</c:formatCode>
                <c:ptCount val="41"/>
                <c:pt idx="1">
                  <c:v>27</c:v>
                </c:pt>
                <c:pt idx="2">
                  <c:v>33</c:v>
                </c:pt>
                <c:pt idx="3">
                  <c:v>39</c:v>
                </c:pt>
                <c:pt idx="4">
                  <c:v>42.5</c:v>
                </c:pt>
                <c:pt idx="5">
                  <c:v>46</c:v>
                </c:pt>
                <c:pt idx="6">
                  <c:v>46.5</c:v>
                </c:pt>
                <c:pt idx="7">
                  <c:v>47</c:v>
                </c:pt>
                <c:pt idx="8">
                  <c:v>45.5</c:v>
                </c:pt>
                <c:pt idx="9">
                  <c:v>44</c:v>
                </c:pt>
                <c:pt idx="10">
                  <c:v>37</c:v>
                </c:pt>
                <c:pt idx="11">
                  <c:v>30</c:v>
                </c:pt>
                <c:pt idx="12">
                  <c:v>36.5</c:v>
                </c:pt>
                <c:pt idx="13">
                  <c:v>43</c:v>
                </c:pt>
                <c:pt idx="14">
                  <c:v>40</c:v>
                </c:pt>
                <c:pt idx="15">
                  <c:v>37</c:v>
                </c:pt>
                <c:pt idx="16">
                  <c:v>36</c:v>
                </c:pt>
                <c:pt idx="17">
                  <c:v>35</c:v>
                </c:pt>
                <c:pt idx="18">
                  <c:v>40</c:v>
                </c:pt>
                <c:pt idx="19">
                  <c:v>45</c:v>
                </c:pt>
                <c:pt idx="20">
                  <c:v>48</c:v>
                </c:pt>
                <c:pt idx="21">
                  <c:v>51</c:v>
                </c:pt>
                <c:pt idx="22">
                  <c:v>53.5</c:v>
                </c:pt>
                <c:pt idx="23">
                  <c:v>56</c:v>
                </c:pt>
                <c:pt idx="24">
                  <c:v>53.5</c:v>
                </c:pt>
                <c:pt idx="25">
                  <c:v>51</c:v>
                </c:pt>
                <c:pt idx="26">
                  <c:v>61</c:v>
                </c:pt>
                <c:pt idx="27">
                  <c:v>65</c:v>
                </c:pt>
                <c:pt idx="28">
                  <c:v>72</c:v>
                </c:pt>
                <c:pt idx="29">
                  <c:v>87</c:v>
                </c:pt>
                <c:pt idx="30">
                  <c:v>98</c:v>
                </c:pt>
                <c:pt idx="31">
                  <c:v>103</c:v>
                </c:pt>
                <c:pt idx="32">
                  <c:v>104</c:v>
                </c:pt>
                <c:pt idx="33">
                  <c:v>120</c:v>
                </c:pt>
                <c:pt idx="34">
                  <c:v>137</c:v>
                </c:pt>
                <c:pt idx="35">
                  <c:v>147</c:v>
                </c:pt>
                <c:pt idx="36">
                  <c:v>149</c:v>
                </c:pt>
                <c:pt idx="37">
                  <c:v>161</c:v>
                </c:pt>
                <c:pt idx="38">
                  <c:v>172</c:v>
                </c:pt>
                <c:pt idx="39">
                  <c:v>157</c:v>
                </c:pt>
                <c:pt idx="40">
                  <c:v>184</c:v>
                </c:pt>
              </c:numCache>
            </c:numRef>
          </c:val>
          <c:smooth val="0"/>
          <c:extLst>
            <c:ext xmlns:c16="http://schemas.microsoft.com/office/drawing/2014/chart" uri="{C3380CC4-5D6E-409C-BE32-E72D297353CC}">
              <c16:uniqueId val="{00000000-1427-488B-A19A-E6F8E79E041A}"/>
            </c:ext>
          </c:extLst>
        </c:ser>
        <c:ser>
          <c:idx val="2"/>
          <c:order val="1"/>
          <c:tx>
            <c:strRef>
              <c:f>'Fig 3.17'!$E$36</c:f>
              <c:strCache>
                <c:ptCount val="1"/>
                <c:pt idx="0">
                  <c:v>  Inner London cordon</c:v>
                </c:pt>
              </c:strCache>
            </c:strRef>
          </c:tx>
          <c:spPr>
            <a:ln w="38100">
              <a:solidFill>
                <a:srgbClr val="FF9696"/>
              </a:solidFill>
              <a:prstDash val="solid"/>
            </a:ln>
          </c:spPr>
          <c:marker>
            <c:symbol val="none"/>
          </c:marker>
          <c:cat>
            <c:numRef>
              <c:f>'Fig 3.17'!$C$37:$C$77</c:f>
              <c:numCache>
                <c:formatCode>0</c:formatCode>
                <c:ptCount val="41"/>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numCache>
            </c:numRef>
          </c:cat>
          <c:val>
            <c:numRef>
              <c:f>'Fig 3.17'!$E$37:$E$77</c:f>
              <c:numCache>
                <c:formatCode>#,##0</c:formatCode>
                <c:ptCount val="41"/>
                <c:pt idx="2">
                  <c:v>20</c:v>
                </c:pt>
                <c:pt idx="3">
                  <c:v>22.333333333333332</c:v>
                </c:pt>
                <c:pt idx="4">
                  <c:v>24.69</c:v>
                </c:pt>
                <c:pt idx="5">
                  <c:v>27</c:v>
                </c:pt>
                <c:pt idx="6">
                  <c:v>29</c:v>
                </c:pt>
                <c:pt idx="7">
                  <c:v>31.02</c:v>
                </c:pt>
                <c:pt idx="8">
                  <c:v>33</c:v>
                </c:pt>
                <c:pt idx="9">
                  <c:v>30</c:v>
                </c:pt>
                <c:pt idx="10">
                  <c:v>26.97</c:v>
                </c:pt>
                <c:pt idx="11">
                  <c:v>24</c:v>
                </c:pt>
                <c:pt idx="12">
                  <c:v>24.333333333333332</c:v>
                </c:pt>
                <c:pt idx="13">
                  <c:v>24.67</c:v>
                </c:pt>
                <c:pt idx="14">
                  <c:v>25</c:v>
                </c:pt>
                <c:pt idx="15">
                  <c:v>25.666666666666668</c:v>
                </c:pt>
                <c:pt idx="16">
                  <c:v>26.34</c:v>
                </c:pt>
                <c:pt idx="17">
                  <c:v>27</c:v>
                </c:pt>
                <c:pt idx="18">
                  <c:v>28</c:v>
                </c:pt>
                <c:pt idx="19">
                  <c:v>29.01</c:v>
                </c:pt>
                <c:pt idx="20">
                  <c:v>30</c:v>
                </c:pt>
                <c:pt idx="21">
                  <c:v>30.333333333333332</c:v>
                </c:pt>
                <c:pt idx="22">
                  <c:v>30.67</c:v>
                </c:pt>
                <c:pt idx="23">
                  <c:v>31</c:v>
                </c:pt>
                <c:pt idx="24">
                  <c:v>29</c:v>
                </c:pt>
                <c:pt idx="25">
                  <c:v>26.98</c:v>
                </c:pt>
                <c:pt idx="26">
                  <c:v>25</c:v>
                </c:pt>
                <c:pt idx="27">
                  <c:v>28</c:v>
                </c:pt>
                <c:pt idx="28">
                  <c:v>31</c:v>
                </c:pt>
                <c:pt idx="29">
                  <c:v>34</c:v>
                </c:pt>
                <c:pt idx="30">
                  <c:v>37.333333333333336</c:v>
                </c:pt>
                <c:pt idx="31">
                  <c:v>40.700000000000003</c:v>
                </c:pt>
                <c:pt idx="32">
                  <c:v>44</c:v>
                </c:pt>
                <c:pt idx="33">
                  <c:v>48</c:v>
                </c:pt>
                <c:pt idx="34">
                  <c:v>52</c:v>
                </c:pt>
                <c:pt idx="35">
                  <c:v>54.5</c:v>
                </c:pt>
                <c:pt idx="36">
                  <c:v>57</c:v>
                </c:pt>
                <c:pt idx="37">
                  <c:v>63</c:v>
                </c:pt>
                <c:pt idx="38">
                  <c:v>69</c:v>
                </c:pt>
                <c:pt idx="39">
                  <c:v>68.5</c:v>
                </c:pt>
                <c:pt idx="40">
                  <c:v>68</c:v>
                </c:pt>
              </c:numCache>
            </c:numRef>
          </c:val>
          <c:smooth val="0"/>
          <c:extLst>
            <c:ext xmlns:c16="http://schemas.microsoft.com/office/drawing/2014/chart" uri="{C3380CC4-5D6E-409C-BE32-E72D297353CC}">
              <c16:uniqueId val="{00000001-1427-488B-A19A-E6F8E79E041A}"/>
            </c:ext>
          </c:extLst>
        </c:ser>
        <c:ser>
          <c:idx val="3"/>
          <c:order val="2"/>
          <c:tx>
            <c:strRef>
              <c:f>'Fig 3.17'!$F$36</c:f>
              <c:strCache>
                <c:ptCount val="1"/>
                <c:pt idx="0">
                  <c:v>  London boundary cordon</c:v>
                </c:pt>
              </c:strCache>
            </c:strRef>
          </c:tx>
          <c:spPr>
            <a:ln w="38100">
              <a:solidFill>
                <a:srgbClr val="33CC33"/>
              </a:solidFill>
              <a:prstDash val="solid"/>
            </a:ln>
          </c:spPr>
          <c:marker>
            <c:symbol val="none"/>
          </c:marker>
          <c:cat>
            <c:numRef>
              <c:f>'Fig 3.17'!$C$37:$C$77</c:f>
              <c:numCache>
                <c:formatCode>0</c:formatCode>
                <c:ptCount val="41"/>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numCache>
            </c:numRef>
          </c:cat>
          <c:val>
            <c:numRef>
              <c:f>'Fig 3.17'!$F$37:$F$77</c:f>
              <c:numCache>
                <c:formatCode>#,##0</c:formatCode>
                <c:ptCount val="41"/>
                <c:pt idx="1">
                  <c:v>15</c:v>
                </c:pt>
                <c:pt idx="2">
                  <c:v>14.666666666666666</c:v>
                </c:pt>
                <c:pt idx="3">
                  <c:v>14.33</c:v>
                </c:pt>
                <c:pt idx="4">
                  <c:v>14</c:v>
                </c:pt>
                <c:pt idx="5">
                  <c:v>14.333333333333334</c:v>
                </c:pt>
                <c:pt idx="6">
                  <c:v>14.67</c:v>
                </c:pt>
                <c:pt idx="7">
                  <c:v>15</c:v>
                </c:pt>
                <c:pt idx="8">
                  <c:v>15.333333333333334</c:v>
                </c:pt>
                <c:pt idx="9">
                  <c:v>15.67</c:v>
                </c:pt>
                <c:pt idx="10">
                  <c:v>16</c:v>
                </c:pt>
                <c:pt idx="11">
                  <c:v>15.666666666666666</c:v>
                </c:pt>
                <c:pt idx="12">
                  <c:v>15.33</c:v>
                </c:pt>
                <c:pt idx="13">
                  <c:v>15</c:v>
                </c:pt>
                <c:pt idx="14">
                  <c:v>14</c:v>
                </c:pt>
                <c:pt idx="15">
                  <c:v>12.99</c:v>
                </c:pt>
                <c:pt idx="16">
                  <c:v>12</c:v>
                </c:pt>
                <c:pt idx="17">
                  <c:v>12.333333333333334</c:v>
                </c:pt>
                <c:pt idx="18">
                  <c:v>12.67</c:v>
                </c:pt>
                <c:pt idx="19">
                  <c:v>13</c:v>
                </c:pt>
                <c:pt idx="20">
                  <c:v>12</c:v>
                </c:pt>
                <c:pt idx="21">
                  <c:v>10.99</c:v>
                </c:pt>
                <c:pt idx="22">
                  <c:v>10</c:v>
                </c:pt>
                <c:pt idx="23">
                  <c:v>9.6666666666666661</c:v>
                </c:pt>
                <c:pt idx="24">
                  <c:v>9.33</c:v>
                </c:pt>
                <c:pt idx="25">
                  <c:v>9</c:v>
                </c:pt>
                <c:pt idx="26">
                  <c:v>9</c:v>
                </c:pt>
                <c:pt idx="27">
                  <c:v>9</c:v>
                </c:pt>
                <c:pt idx="28">
                  <c:v>9</c:v>
                </c:pt>
                <c:pt idx="29">
                  <c:v>9.6666666666666661</c:v>
                </c:pt>
                <c:pt idx="30">
                  <c:v>10.34</c:v>
                </c:pt>
                <c:pt idx="31">
                  <c:v>11</c:v>
                </c:pt>
                <c:pt idx="32">
                  <c:v>12.5</c:v>
                </c:pt>
                <c:pt idx="33">
                  <c:v>14</c:v>
                </c:pt>
                <c:pt idx="34">
                  <c:v>14.5</c:v>
                </c:pt>
                <c:pt idx="35">
                  <c:v>15</c:v>
                </c:pt>
                <c:pt idx="36">
                  <c:v>17.5</c:v>
                </c:pt>
                <c:pt idx="37">
                  <c:v>18</c:v>
                </c:pt>
                <c:pt idx="38">
                  <c:v>18.5</c:v>
                </c:pt>
                <c:pt idx="39">
                  <c:v>19</c:v>
                </c:pt>
              </c:numCache>
            </c:numRef>
          </c:val>
          <c:smooth val="0"/>
          <c:extLst>
            <c:ext xmlns:c16="http://schemas.microsoft.com/office/drawing/2014/chart" uri="{C3380CC4-5D6E-409C-BE32-E72D297353CC}">
              <c16:uniqueId val="{00000002-1427-488B-A19A-E6F8E79E041A}"/>
            </c:ext>
          </c:extLst>
        </c:ser>
        <c:ser>
          <c:idx val="0"/>
          <c:order val="3"/>
          <c:tx>
            <c:strRef>
              <c:f>'Fig 3.17'!$G$36</c:f>
              <c:strCache>
                <c:ptCount val="1"/>
                <c:pt idx="0">
                  <c:v>  Thames screenline</c:v>
                </c:pt>
              </c:strCache>
            </c:strRef>
          </c:tx>
          <c:spPr>
            <a:ln w="38100">
              <a:solidFill>
                <a:srgbClr val="6666FF"/>
              </a:solidFill>
            </a:ln>
          </c:spPr>
          <c:marker>
            <c:symbol val="none"/>
          </c:marker>
          <c:cat>
            <c:numRef>
              <c:f>'Fig 3.17'!$C$37:$C$77</c:f>
              <c:numCache>
                <c:formatCode>0</c:formatCode>
                <c:ptCount val="41"/>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numCache>
            </c:numRef>
          </c:cat>
          <c:val>
            <c:numRef>
              <c:f>'Fig 3.17'!$G$37:$G$77</c:f>
              <c:numCache>
                <c:formatCode>#,##0</c:formatCode>
                <c:ptCount val="41"/>
                <c:pt idx="0">
                  <c:v>14</c:v>
                </c:pt>
                <c:pt idx="1">
                  <c:v>15</c:v>
                </c:pt>
                <c:pt idx="2">
                  <c:v>16</c:v>
                </c:pt>
                <c:pt idx="3">
                  <c:v>17</c:v>
                </c:pt>
                <c:pt idx="4">
                  <c:v>18</c:v>
                </c:pt>
                <c:pt idx="5">
                  <c:v>25</c:v>
                </c:pt>
                <c:pt idx="6">
                  <c:v>32</c:v>
                </c:pt>
                <c:pt idx="7">
                  <c:v>29</c:v>
                </c:pt>
                <c:pt idx="8">
                  <c:v>26</c:v>
                </c:pt>
                <c:pt idx="9">
                  <c:v>25</c:v>
                </c:pt>
                <c:pt idx="10">
                  <c:v>24</c:v>
                </c:pt>
                <c:pt idx="11">
                  <c:v>24</c:v>
                </c:pt>
                <c:pt idx="12">
                  <c:v>24</c:v>
                </c:pt>
                <c:pt idx="13">
                  <c:v>23.5</c:v>
                </c:pt>
                <c:pt idx="14">
                  <c:v>23</c:v>
                </c:pt>
                <c:pt idx="15">
                  <c:v>24</c:v>
                </c:pt>
                <c:pt idx="16">
                  <c:v>25</c:v>
                </c:pt>
                <c:pt idx="17">
                  <c:v>27.5</c:v>
                </c:pt>
                <c:pt idx="18">
                  <c:v>30</c:v>
                </c:pt>
                <c:pt idx="19">
                  <c:v>28.5</c:v>
                </c:pt>
                <c:pt idx="20">
                  <c:v>27</c:v>
                </c:pt>
                <c:pt idx="21">
                  <c:v>28</c:v>
                </c:pt>
                <c:pt idx="22">
                  <c:v>29</c:v>
                </c:pt>
                <c:pt idx="23">
                  <c:v>29.5</c:v>
                </c:pt>
                <c:pt idx="24">
                  <c:v>30</c:v>
                </c:pt>
                <c:pt idx="25">
                  <c:v>32</c:v>
                </c:pt>
                <c:pt idx="26">
                  <c:v>34</c:v>
                </c:pt>
                <c:pt idx="27">
                  <c:v>37.5</c:v>
                </c:pt>
                <c:pt idx="28">
                  <c:v>41</c:v>
                </c:pt>
                <c:pt idx="29">
                  <c:v>46.5</c:v>
                </c:pt>
                <c:pt idx="30">
                  <c:v>52</c:v>
                </c:pt>
                <c:pt idx="31">
                  <c:v>56.5</c:v>
                </c:pt>
                <c:pt idx="32">
                  <c:v>61</c:v>
                </c:pt>
                <c:pt idx="33">
                  <c:v>64</c:v>
                </c:pt>
                <c:pt idx="34">
                  <c:v>67</c:v>
                </c:pt>
                <c:pt idx="35">
                  <c:v>75.5</c:v>
                </c:pt>
                <c:pt idx="36">
                  <c:v>84</c:v>
                </c:pt>
                <c:pt idx="37">
                  <c:v>89.5</c:v>
                </c:pt>
                <c:pt idx="38">
                  <c:v>95</c:v>
                </c:pt>
                <c:pt idx="39">
                  <c:v>94</c:v>
                </c:pt>
                <c:pt idx="40">
                  <c:v>93</c:v>
                </c:pt>
              </c:numCache>
            </c:numRef>
          </c:val>
          <c:smooth val="0"/>
          <c:extLst>
            <c:ext xmlns:c16="http://schemas.microsoft.com/office/drawing/2014/chart" uri="{C3380CC4-5D6E-409C-BE32-E72D297353CC}">
              <c16:uniqueId val="{00000003-1427-488B-A19A-E6F8E79E041A}"/>
            </c:ext>
          </c:extLst>
        </c:ser>
        <c:dLbls>
          <c:showLegendKey val="0"/>
          <c:showVal val="0"/>
          <c:showCatName val="0"/>
          <c:showSerName val="0"/>
          <c:showPercent val="0"/>
          <c:showBubbleSize val="0"/>
        </c:dLbls>
        <c:smooth val="0"/>
        <c:axId val="137427968"/>
        <c:axId val="145765120"/>
      </c:lineChart>
      <c:catAx>
        <c:axId val="137427968"/>
        <c:scaling>
          <c:orientation val="minMax"/>
        </c:scaling>
        <c:delete val="0"/>
        <c:axPos val="b"/>
        <c:numFmt formatCode="0" sourceLinked="1"/>
        <c:majorTickMark val="out"/>
        <c:minorTickMark val="none"/>
        <c:tickLblPos val="nextTo"/>
        <c:spPr>
          <a:ln w="3175">
            <a:solidFill>
              <a:schemeClr val="bg1">
                <a:lumMod val="50000"/>
              </a:schemeClr>
            </a:solidFill>
            <a:prstDash val="solid"/>
          </a:ln>
        </c:spPr>
        <c:txPr>
          <a:bodyPr rot="-2700000" vert="horz"/>
          <a:lstStyle/>
          <a:p>
            <a:pPr>
              <a:defRPr sz="1600" b="0" i="0" u="none" strike="noStrike" baseline="0">
                <a:solidFill>
                  <a:srgbClr val="000000"/>
                </a:solidFill>
                <a:latin typeface="NJFont Book"/>
                <a:ea typeface="NJFont Book"/>
                <a:cs typeface="NJFont Book"/>
              </a:defRPr>
            </a:pPr>
            <a:endParaRPr lang="en-US"/>
          </a:p>
        </c:txPr>
        <c:crossAx val="145765120"/>
        <c:crosses val="autoZero"/>
        <c:auto val="1"/>
        <c:lblAlgn val="ctr"/>
        <c:lblOffset val="100"/>
        <c:tickLblSkip val="2"/>
        <c:tickMarkSkip val="1"/>
        <c:noMultiLvlLbl val="0"/>
      </c:catAx>
      <c:valAx>
        <c:axId val="145765120"/>
        <c:scaling>
          <c:orientation val="minMax"/>
          <c:min val="0"/>
        </c:scaling>
        <c:delete val="0"/>
        <c:axPos val="l"/>
        <c:majorGridlines>
          <c:spPr>
            <a:ln w="3175">
              <a:solidFill>
                <a:srgbClr val="9999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baseline="0"/>
                  <a:t>Number of bicycles per day (thousands)</a:t>
                </a:r>
              </a:p>
            </c:rich>
          </c:tx>
          <c:layout>
            <c:manualLayout>
              <c:xMode val="edge"/>
              <c:yMode val="edge"/>
              <c:x val="8.2730093071354746E-3"/>
              <c:y val="0.15254228638087036"/>
            </c:manualLayout>
          </c:layout>
          <c:overlay val="0"/>
          <c:spPr>
            <a:noFill/>
            <a:ln w="25400">
              <a:noFill/>
            </a:ln>
          </c:spPr>
        </c:title>
        <c:numFmt formatCode="#,##0" sourceLinked="0"/>
        <c:majorTickMark val="out"/>
        <c:minorTickMark val="none"/>
        <c:tickLblPos val="nextTo"/>
        <c:spPr>
          <a:ln w="3175">
            <a:solidFill>
              <a:schemeClr val="bg1">
                <a:lumMod val="50000"/>
              </a:schemeClr>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137427968"/>
        <c:crosses val="autoZero"/>
        <c:crossBetween val="midCat"/>
      </c:valAx>
      <c:spPr>
        <a:noFill/>
        <a:ln w="25400">
          <a:noFill/>
        </a:ln>
      </c:spPr>
    </c:plotArea>
    <c:legend>
      <c:legendPos val="r"/>
      <c:layout>
        <c:manualLayout>
          <c:xMode val="edge"/>
          <c:yMode val="edge"/>
          <c:x val="0.11926921751120306"/>
          <c:y val="3.0814559638378529E-2"/>
          <c:w val="0.32357118235091364"/>
          <c:h val="0.17471857684456113"/>
        </c:manualLayout>
      </c:layout>
      <c:overlay val="0"/>
      <c:spPr>
        <a:solidFill>
          <a:schemeClr val="bg1"/>
        </a:solidFill>
        <a:ln w="25400">
          <a:noFill/>
        </a:ln>
      </c:spPr>
      <c:txPr>
        <a:bodyPr/>
        <a:lstStyle/>
        <a:p>
          <a:pPr>
            <a:defRPr sz="147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3.18'!$D$34</c:f>
              <c:strCache>
                <c:ptCount val="1"/>
                <c:pt idx="0">
                  <c:v>Number of hires</c:v>
                </c:pt>
              </c:strCache>
            </c:strRef>
          </c:tx>
          <c:spPr>
            <a:ln w="38100">
              <a:solidFill>
                <a:srgbClr val="33CC33"/>
              </a:solidFill>
            </a:ln>
          </c:spPr>
          <c:marker>
            <c:symbol val="none"/>
          </c:marker>
          <c:cat>
            <c:numRef>
              <c:f>'Fig 3.18'!$C$35:$C$121</c:f>
              <c:numCache>
                <c:formatCode>mmm\-yy</c:formatCode>
                <c:ptCount val="87"/>
                <c:pt idx="0">
                  <c:v>40360</c:v>
                </c:pt>
                <c:pt idx="1">
                  <c:v>40391</c:v>
                </c:pt>
                <c:pt idx="2">
                  <c:v>40422</c:v>
                </c:pt>
                <c:pt idx="3">
                  <c:v>40452</c:v>
                </c:pt>
                <c:pt idx="4">
                  <c:v>40483</c:v>
                </c:pt>
                <c:pt idx="5">
                  <c:v>40513</c:v>
                </c:pt>
                <c:pt idx="6">
                  <c:v>40544</c:v>
                </c:pt>
                <c:pt idx="7">
                  <c:v>40575</c:v>
                </c:pt>
                <c:pt idx="8">
                  <c:v>40603</c:v>
                </c:pt>
                <c:pt idx="9">
                  <c:v>40634</c:v>
                </c:pt>
                <c:pt idx="10">
                  <c:v>40664</c:v>
                </c:pt>
                <c:pt idx="11">
                  <c:v>40695</c:v>
                </c:pt>
                <c:pt idx="12">
                  <c:v>40725</c:v>
                </c:pt>
                <c:pt idx="13">
                  <c:v>40756</c:v>
                </c:pt>
                <c:pt idx="14">
                  <c:v>40787</c:v>
                </c:pt>
                <c:pt idx="15">
                  <c:v>40817</c:v>
                </c:pt>
                <c:pt idx="16">
                  <c:v>40848</c:v>
                </c:pt>
                <c:pt idx="17">
                  <c:v>40878</c:v>
                </c:pt>
                <c:pt idx="18">
                  <c:v>40909</c:v>
                </c:pt>
                <c:pt idx="19">
                  <c:v>40940</c:v>
                </c:pt>
                <c:pt idx="20">
                  <c:v>40969</c:v>
                </c:pt>
                <c:pt idx="21">
                  <c:v>41000</c:v>
                </c:pt>
                <c:pt idx="22">
                  <c:v>41030</c:v>
                </c:pt>
                <c:pt idx="23">
                  <c:v>41061</c:v>
                </c:pt>
                <c:pt idx="24">
                  <c:v>41091</c:v>
                </c:pt>
                <c:pt idx="25">
                  <c:v>41122</c:v>
                </c:pt>
                <c:pt idx="26">
                  <c:v>41153</c:v>
                </c:pt>
                <c:pt idx="27">
                  <c:v>41183</c:v>
                </c:pt>
                <c:pt idx="28">
                  <c:v>41214</c:v>
                </c:pt>
                <c:pt idx="29">
                  <c:v>41244</c:v>
                </c:pt>
                <c:pt idx="30">
                  <c:v>41275</c:v>
                </c:pt>
                <c:pt idx="31">
                  <c:v>41306</c:v>
                </c:pt>
                <c:pt idx="32">
                  <c:v>41334</c:v>
                </c:pt>
                <c:pt idx="33">
                  <c:v>41365</c:v>
                </c:pt>
                <c:pt idx="34">
                  <c:v>41395</c:v>
                </c:pt>
                <c:pt idx="35">
                  <c:v>41426</c:v>
                </c:pt>
                <c:pt idx="36">
                  <c:v>41456</c:v>
                </c:pt>
                <c:pt idx="37">
                  <c:v>41487</c:v>
                </c:pt>
                <c:pt idx="38">
                  <c:v>41518</c:v>
                </c:pt>
                <c:pt idx="39">
                  <c:v>41548</c:v>
                </c:pt>
                <c:pt idx="40">
                  <c:v>41579</c:v>
                </c:pt>
                <c:pt idx="41">
                  <c:v>41609</c:v>
                </c:pt>
                <c:pt idx="42">
                  <c:v>41640</c:v>
                </c:pt>
                <c:pt idx="43">
                  <c:v>41671</c:v>
                </c:pt>
                <c:pt idx="44">
                  <c:v>41699</c:v>
                </c:pt>
                <c:pt idx="45">
                  <c:v>41730</c:v>
                </c:pt>
                <c:pt idx="46">
                  <c:v>41760</c:v>
                </c:pt>
                <c:pt idx="47">
                  <c:v>41791</c:v>
                </c:pt>
                <c:pt idx="48">
                  <c:v>41821</c:v>
                </c:pt>
                <c:pt idx="49">
                  <c:v>41852</c:v>
                </c:pt>
                <c:pt idx="50">
                  <c:v>41883</c:v>
                </c:pt>
                <c:pt idx="51">
                  <c:v>41913</c:v>
                </c:pt>
                <c:pt idx="52">
                  <c:v>41944</c:v>
                </c:pt>
                <c:pt idx="53">
                  <c:v>41974</c:v>
                </c:pt>
                <c:pt idx="54">
                  <c:v>42005</c:v>
                </c:pt>
                <c:pt idx="55">
                  <c:v>42036</c:v>
                </c:pt>
                <c:pt idx="56">
                  <c:v>42064</c:v>
                </c:pt>
                <c:pt idx="57">
                  <c:v>42095</c:v>
                </c:pt>
                <c:pt idx="58">
                  <c:v>42125</c:v>
                </c:pt>
                <c:pt idx="59">
                  <c:v>42156</c:v>
                </c:pt>
                <c:pt idx="60">
                  <c:v>42186</c:v>
                </c:pt>
                <c:pt idx="61">
                  <c:v>42217</c:v>
                </c:pt>
                <c:pt idx="62">
                  <c:v>42248</c:v>
                </c:pt>
                <c:pt idx="63">
                  <c:v>42278</c:v>
                </c:pt>
                <c:pt idx="64">
                  <c:v>42309</c:v>
                </c:pt>
                <c:pt idx="65">
                  <c:v>42339</c:v>
                </c:pt>
                <c:pt idx="66">
                  <c:v>42370</c:v>
                </c:pt>
                <c:pt idx="67">
                  <c:v>42401</c:v>
                </c:pt>
                <c:pt idx="68">
                  <c:v>42430</c:v>
                </c:pt>
                <c:pt idx="69">
                  <c:v>42461</c:v>
                </c:pt>
                <c:pt idx="70">
                  <c:v>42491</c:v>
                </c:pt>
                <c:pt idx="71">
                  <c:v>42522</c:v>
                </c:pt>
                <c:pt idx="72">
                  <c:v>42552</c:v>
                </c:pt>
                <c:pt idx="73">
                  <c:v>42583</c:v>
                </c:pt>
                <c:pt idx="74">
                  <c:v>42614</c:v>
                </c:pt>
                <c:pt idx="75">
                  <c:v>42644</c:v>
                </c:pt>
                <c:pt idx="76">
                  <c:v>42675</c:v>
                </c:pt>
                <c:pt idx="77">
                  <c:v>42705</c:v>
                </c:pt>
                <c:pt idx="78">
                  <c:v>42736</c:v>
                </c:pt>
                <c:pt idx="79">
                  <c:v>42767</c:v>
                </c:pt>
                <c:pt idx="80">
                  <c:v>42795</c:v>
                </c:pt>
                <c:pt idx="81">
                  <c:v>42826</c:v>
                </c:pt>
                <c:pt idx="82">
                  <c:v>42856</c:v>
                </c:pt>
                <c:pt idx="83">
                  <c:v>42887</c:v>
                </c:pt>
                <c:pt idx="84">
                  <c:v>42917</c:v>
                </c:pt>
                <c:pt idx="85">
                  <c:v>42948</c:v>
                </c:pt>
                <c:pt idx="86">
                  <c:v>42979</c:v>
                </c:pt>
              </c:numCache>
            </c:numRef>
          </c:cat>
          <c:val>
            <c:numRef>
              <c:f>'Fig 3.18'!$D$35:$D$121</c:f>
              <c:numCache>
                <c:formatCode>#,##0</c:formatCode>
                <c:ptCount val="87"/>
                <c:pt idx="0">
                  <c:v>12461</c:v>
                </c:pt>
                <c:pt idx="1">
                  <c:v>341203</c:v>
                </c:pt>
                <c:pt idx="2">
                  <c:v>540859</c:v>
                </c:pt>
                <c:pt idx="3">
                  <c:v>544412</c:v>
                </c:pt>
                <c:pt idx="4">
                  <c:v>456304</c:v>
                </c:pt>
                <c:pt idx="5">
                  <c:v>285574</c:v>
                </c:pt>
                <c:pt idx="6">
                  <c:v>403178</c:v>
                </c:pt>
                <c:pt idx="7">
                  <c:v>398292</c:v>
                </c:pt>
                <c:pt idx="8">
                  <c:v>556155</c:v>
                </c:pt>
                <c:pt idx="9">
                  <c:v>673639</c:v>
                </c:pt>
                <c:pt idx="10">
                  <c:v>722072</c:v>
                </c:pt>
                <c:pt idx="11">
                  <c:v>638717</c:v>
                </c:pt>
                <c:pt idx="12">
                  <c:v>708454</c:v>
                </c:pt>
                <c:pt idx="13">
                  <c:v>642440</c:v>
                </c:pt>
                <c:pt idx="14">
                  <c:v>684780</c:v>
                </c:pt>
                <c:pt idx="15">
                  <c:v>708802</c:v>
                </c:pt>
                <c:pt idx="16">
                  <c:v>597191</c:v>
                </c:pt>
                <c:pt idx="17">
                  <c:v>408729</c:v>
                </c:pt>
                <c:pt idx="18">
                  <c:v>494325</c:v>
                </c:pt>
                <c:pt idx="19">
                  <c:v>481826</c:v>
                </c:pt>
                <c:pt idx="20">
                  <c:v>818209</c:v>
                </c:pt>
                <c:pt idx="21">
                  <c:v>649473</c:v>
                </c:pt>
                <c:pt idx="22">
                  <c:v>926952</c:v>
                </c:pt>
                <c:pt idx="23">
                  <c:v>858805</c:v>
                </c:pt>
                <c:pt idx="24">
                  <c:v>1014174</c:v>
                </c:pt>
                <c:pt idx="25">
                  <c:v>1163171</c:v>
                </c:pt>
                <c:pt idx="26">
                  <c:v>1015145</c:v>
                </c:pt>
                <c:pt idx="27">
                  <c:v>856866</c:v>
                </c:pt>
                <c:pt idx="28">
                  <c:v>726893</c:v>
                </c:pt>
                <c:pt idx="29">
                  <c:v>513444</c:v>
                </c:pt>
                <c:pt idx="30">
                  <c:v>565589</c:v>
                </c:pt>
                <c:pt idx="31">
                  <c:v>516588</c:v>
                </c:pt>
                <c:pt idx="32">
                  <c:v>504611</c:v>
                </c:pt>
                <c:pt idx="33">
                  <c:v>658230</c:v>
                </c:pt>
                <c:pt idx="34">
                  <c:v>749934</c:v>
                </c:pt>
                <c:pt idx="35">
                  <c:v>813631</c:v>
                </c:pt>
                <c:pt idx="36">
                  <c:v>998755</c:v>
                </c:pt>
                <c:pt idx="37">
                  <c:v>904155</c:v>
                </c:pt>
                <c:pt idx="38">
                  <c:v>701724</c:v>
                </c:pt>
                <c:pt idx="39">
                  <c:v>674154</c:v>
                </c:pt>
                <c:pt idx="40">
                  <c:v>514146</c:v>
                </c:pt>
                <c:pt idx="41">
                  <c:v>443942</c:v>
                </c:pt>
                <c:pt idx="42">
                  <c:v>493870</c:v>
                </c:pt>
                <c:pt idx="43">
                  <c:v>522940</c:v>
                </c:pt>
                <c:pt idx="44">
                  <c:v>757864</c:v>
                </c:pt>
                <c:pt idx="45">
                  <c:v>805571</c:v>
                </c:pt>
                <c:pt idx="46">
                  <c:v>890709</c:v>
                </c:pt>
                <c:pt idx="47">
                  <c:v>1052573</c:v>
                </c:pt>
                <c:pt idx="48">
                  <c:v>1183182</c:v>
                </c:pt>
                <c:pt idx="49">
                  <c:v>1055206</c:v>
                </c:pt>
                <c:pt idx="50">
                  <c:v>1058684</c:v>
                </c:pt>
                <c:pt idx="51">
                  <c:v>907998</c:v>
                </c:pt>
                <c:pt idx="52">
                  <c:v>715447</c:v>
                </c:pt>
                <c:pt idx="53">
                  <c:v>579853</c:v>
                </c:pt>
                <c:pt idx="54">
                  <c:v>583663</c:v>
                </c:pt>
                <c:pt idx="55">
                  <c:v>549278</c:v>
                </c:pt>
                <c:pt idx="56">
                  <c:v>701384</c:v>
                </c:pt>
                <c:pt idx="57">
                  <c:v>838484</c:v>
                </c:pt>
                <c:pt idx="58">
                  <c:v>899969</c:v>
                </c:pt>
                <c:pt idx="59">
                  <c:v>1039768</c:v>
                </c:pt>
                <c:pt idx="60">
                  <c:v>1134816</c:v>
                </c:pt>
                <c:pt idx="61">
                  <c:v>1042932</c:v>
                </c:pt>
                <c:pt idx="62">
                  <c:v>903429</c:v>
                </c:pt>
                <c:pt idx="63">
                  <c:v>885375</c:v>
                </c:pt>
                <c:pt idx="64">
                  <c:v>684518</c:v>
                </c:pt>
                <c:pt idx="65">
                  <c:v>608164</c:v>
                </c:pt>
                <c:pt idx="66">
                  <c:v>586325</c:v>
                </c:pt>
                <c:pt idx="67">
                  <c:v>597641</c:v>
                </c:pt>
                <c:pt idx="68">
                  <c:v>664485</c:v>
                </c:pt>
                <c:pt idx="69">
                  <c:v>763308</c:v>
                </c:pt>
                <c:pt idx="70">
                  <c:v>1013666</c:v>
                </c:pt>
                <c:pt idx="71">
                  <c:v>963232</c:v>
                </c:pt>
                <c:pt idx="72">
                  <c:v>1188428</c:v>
                </c:pt>
                <c:pt idx="73">
                  <c:v>1158393</c:v>
                </c:pt>
                <c:pt idx="74">
                  <c:v>1053039</c:v>
                </c:pt>
                <c:pt idx="75">
                  <c:v>945143</c:v>
                </c:pt>
                <c:pt idx="76">
                  <c:v>711002</c:v>
                </c:pt>
                <c:pt idx="77">
                  <c:v>658975</c:v>
                </c:pt>
                <c:pt idx="78">
                  <c:v>638491</c:v>
                </c:pt>
                <c:pt idx="79">
                  <c:v>618550</c:v>
                </c:pt>
                <c:pt idx="80">
                  <c:v>819752</c:v>
                </c:pt>
                <c:pt idx="81">
                  <c:v>917716</c:v>
                </c:pt>
                <c:pt idx="82">
                  <c:v>992601</c:v>
                </c:pt>
                <c:pt idx="83">
                  <c:v>1098294</c:v>
                </c:pt>
                <c:pt idx="84">
                  <c:v>1131838</c:v>
                </c:pt>
                <c:pt idx="85">
                  <c:v>994143</c:v>
                </c:pt>
                <c:pt idx="86">
                  <c:v>934603</c:v>
                </c:pt>
              </c:numCache>
            </c:numRef>
          </c:val>
          <c:smooth val="0"/>
          <c:extLst>
            <c:ext xmlns:c16="http://schemas.microsoft.com/office/drawing/2014/chart" uri="{C3380CC4-5D6E-409C-BE32-E72D297353CC}">
              <c16:uniqueId val="{00000000-F6D7-404F-8E3C-C67488CCD193}"/>
            </c:ext>
          </c:extLst>
        </c:ser>
        <c:dLbls>
          <c:showLegendKey val="0"/>
          <c:showVal val="0"/>
          <c:showCatName val="0"/>
          <c:showSerName val="0"/>
          <c:showPercent val="0"/>
          <c:showBubbleSize val="0"/>
        </c:dLbls>
        <c:smooth val="0"/>
        <c:axId val="145811712"/>
        <c:axId val="132399104"/>
      </c:lineChart>
      <c:dateAx>
        <c:axId val="145811712"/>
        <c:scaling>
          <c:orientation val="minMax"/>
        </c:scaling>
        <c:delete val="0"/>
        <c:axPos val="b"/>
        <c:numFmt formatCode="mmm\-yy" sourceLinked="0"/>
        <c:majorTickMark val="out"/>
        <c:minorTickMark val="none"/>
        <c:tickLblPos val="nextTo"/>
        <c:spPr>
          <a:ln w="3175">
            <a:solidFill>
              <a:srgbClr val="969696"/>
            </a:solidFill>
          </a:ln>
        </c:spPr>
        <c:txPr>
          <a:bodyPr/>
          <a:lstStyle/>
          <a:p>
            <a:pPr>
              <a:defRPr sz="1600">
                <a:latin typeface="NJFont Book" pitchFamily="34" charset="0"/>
              </a:defRPr>
            </a:pPr>
            <a:endParaRPr lang="en-US"/>
          </a:p>
        </c:txPr>
        <c:crossAx val="132399104"/>
        <c:crosses val="autoZero"/>
        <c:auto val="1"/>
        <c:lblOffset val="100"/>
        <c:baseTimeUnit val="months"/>
      </c:dateAx>
      <c:valAx>
        <c:axId val="132399104"/>
        <c:scaling>
          <c:orientation val="minMax"/>
        </c:scaling>
        <c:delete val="0"/>
        <c:axPos val="l"/>
        <c:majorGridlines>
          <c:spPr>
            <a:ln w="3175">
              <a:solidFill>
                <a:srgbClr val="9966FF"/>
              </a:solidFill>
              <a:prstDash val="dash"/>
            </a:ln>
          </c:spPr>
        </c:majorGridlines>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NJFont Book" pitchFamily="34" charset="0"/>
                    <a:ea typeface="+mn-ea"/>
                    <a:cs typeface="+mn-cs"/>
                  </a:defRPr>
                </a:pPr>
                <a:r>
                  <a:rPr lang="en-GB" sz="1400" b="1" i="0" baseline="0"/>
                  <a:t>Number of hires (thousands)</a:t>
                </a:r>
                <a:endParaRPr lang="en-GB" sz="1400" b="1"/>
              </a:p>
            </c:rich>
          </c:tx>
          <c:overlay val="0"/>
        </c:title>
        <c:numFmt formatCode="#,##0" sourceLinked="0"/>
        <c:majorTickMark val="out"/>
        <c:minorTickMark val="none"/>
        <c:tickLblPos val="nextTo"/>
        <c:spPr>
          <a:ln w="3175">
            <a:solidFill>
              <a:srgbClr val="969696"/>
            </a:solidFill>
            <a:prstDash val="solid"/>
          </a:ln>
        </c:spPr>
        <c:txPr>
          <a:bodyPr/>
          <a:lstStyle/>
          <a:p>
            <a:pPr>
              <a:defRPr sz="1600">
                <a:latin typeface="NJFont Book" pitchFamily="34" charset="0"/>
              </a:defRPr>
            </a:pPr>
            <a:endParaRPr lang="en-US"/>
          </a:p>
        </c:txPr>
        <c:crossAx val="145811712"/>
        <c:crosses val="autoZero"/>
        <c:crossBetween val="midCat"/>
        <c:dispUnits>
          <c:builtInUnit val="thousands"/>
        </c:dispUnits>
      </c:valAx>
    </c:plotArea>
    <c:plotVisOnly val="1"/>
    <c:dispBlanksAs val="gap"/>
    <c:showDLblsOverMax val="0"/>
  </c:chart>
  <c:spPr>
    <a:noFill/>
    <a:ln>
      <a:noFill/>
    </a:ln>
  </c:spPr>
  <c:printSettings>
    <c:headerFooter/>
    <c:pageMargins b="0.75000000000001243" l="0.70000000000000062" r="0.70000000000000062" t="0.75000000000001243" header="0.30000000000000032" footer="0.30000000000000032"/>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35913938276142"/>
          <c:y val="2.2974101921470341E-2"/>
          <c:w val="0.86010670656339949"/>
          <c:h val="0.91490866273294791"/>
        </c:manualLayout>
      </c:layout>
      <c:lineChart>
        <c:grouping val="standard"/>
        <c:varyColors val="0"/>
        <c:ser>
          <c:idx val="0"/>
          <c:order val="0"/>
          <c:tx>
            <c:strRef>
              <c:f>'Fig 3.19'!$C$38</c:f>
              <c:strCache>
                <c:ptCount val="1"/>
                <c:pt idx="0">
                  <c:v>Central London - northbound and southbound</c:v>
                </c:pt>
              </c:strCache>
            </c:strRef>
          </c:tx>
          <c:spPr>
            <a:ln w="38100">
              <a:solidFill>
                <a:srgbClr val="7373FF"/>
              </a:solidFill>
            </a:ln>
          </c:spPr>
          <c:marker>
            <c:symbol val="none"/>
          </c:marker>
          <c:cat>
            <c:numRef>
              <c:f>'Fig 3.19'!$D$37:$K$37</c:f>
              <c:numCache>
                <c:formatCode>General</c:formatCode>
                <c:ptCount val="8"/>
                <c:pt idx="0">
                  <c:v>2010</c:v>
                </c:pt>
                <c:pt idx="1">
                  <c:v>2011</c:v>
                </c:pt>
                <c:pt idx="2">
                  <c:v>2012</c:v>
                </c:pt>
                <c:pt idx="3">
                  <c:v>2013</c:v>
                </c:pt>
                <c:pt idx="4">
                  <c:v>2014</c:v>
                </c:pt>
                <c:pt idx="5">
                  <c:v>2015</c:v>
                </c:pt>
                <c:pt idx="6">
                  <c:v>2016</c:v>
                </c:pt>
                <c:pt idx="7">
                  <c:v>2017</c:v>
                </c:pt>
              </c:numCache>
            </c:numRef>
          </c:cat>
          <c:val>
            <c:numRef>
              <c:f>'Fig 3.19'!$D$38:$K$38</c:f>
              <c:numCache>
                <c:formatCode>#,##0</c:formatCode>
                <c:ptCount val="8"/>
                <c:pt idx="0">
                  <c:v>206327</c:v>
                </c:pt>
                <c:pt idx="1">
                  <c:v>173912</c:v>
                </c:pt>
                <c:pt idx="2">
                  <c:v>170035</c:v>
                </c:pt>
                <c:pt idx="3">
                  <c:v>185242</c:v>
                </c:pt>
                <c:pt idx="4">
                  <c:v>211921</c:v>
                </c:pt>
                <c:pt idx="5">
                  <c:v>213825</c:v>
                </c:pt>
                <c:pt idx="6">
                  <c:v>204816</c:v>
                </c:pt>
                <c:pt idx="7">
                  <c:v>231645</c:v>
                </c:pt>
              </c:numCache>
            </c:numRef>
          </c:val>
          <c:smooth val="0"/>
          <c:extLst>
            <c:ext xmlns:c16="http://schemas.microsoft.com/office/drawing/2014/chart" uri="{C3380CC4-5D6E-409C-BE32-E72D297353CC}">
              <c16:uniqueId val="{00000000-0FA8-42F5-B030-B9ACCB8474C3}"/>
            </c:ext>
          </c:extLst>
        </c:ser>
        <c:ser>
          <c:idx val="1"/>
          <c:order val="1"/>
          <c:tx>
            <c:strRef>
              <c:f>'Fig 3.19'!$C$39</c:f>
              <c:strCache>
                <c:ptCount val="1"/>
                <c:pt idx="0">
                  <c:v>Greater London - northbound and southbound</c:v>
                </c:pt>
              </c:strCache>
            </c:strRef>
          </c:tx>
          <c:spPr>
            <a:ln w="38100">
              <a:solidFill>
                <a:srgbClr val="FF9900"/>
              </a:solidFill>
            </a:ln>
          </c:spPr>
          <c:marker>
            <c:symbol val="none"/>
          </c:marker>
          <c:cat>
            <c:numRef>
              <c:f>'Fig 3.19'!$D$37:$K$37</c:f>
              <c:numCache>
                <c:formatCode>General</c:formatCode>
                <c:ptCount val="8"/>
                <c:pt idx="0">
                  <c:v>2010</c:v>
                </c:pt>
                <c:pt idx="1">
                  <c:v>2011</c:v>
                </c:pt>
                <c:pt idx="2">
                  <c:v>2012</c:v>
                </c:pt>
                <c:pt idx="3">
                  <c:v>2013</c:v>
                </c:pt>
                <c:pt idx="4">
                  <c:v>2014</c:v>
                </c:pt>
                <c:pt idx="5">
                  <c:v>2015</c:v>
                </c:pt>
                <c:pt idx="6">
                  <c:v>2016</c:v>
                </c:pt>
                <c:pt idx="7">
                  <c:v>2017</c:v>
                </c:pt>
              </c:numCache>
            </c:numRef>
          </c:cat>
          <c:val>
            <c:numRef>
              <c:f>'Fig 3.19'!$D$39:$K$39</c:f>
              <c:numCache>
                <c:formatCode>#,##0</c:formatCode>
                <c:ptCount val="8"/>
                <c:pt idx="0">
                  <c:v>280120</c:v>
                </c:pt>
                <c:pt idx="1">
                  <c:v>240745</c:v>
                </c:pt>
                <c:pt idx="2">
                  <c:v>245250</c:v>
                </c:pt>
                <c:pt idx="3">
                  <c:v>255034</c:v>
                </c:pt>
                <c:pt idx="4">
                  <c:v>295088</c:v>
                </c:pt>
                <c:pt idx="5">
                  <c:v>294976</c:v>
                </c:pt>
                <c:pt idx="6">
                  <c:v>281601</c:v>
                </c:pt>
                <c:pt idx="7">
                  <c:v>311926</c:v>
                </c:pt>
              </c:numCache>
            </c:numRef>
          </c:val>
          <c:smooth val="0"/>
          <c:extLst>
            <c:ext xmlns:c16="http://schemas.microsoft.com/office/drawing/2014/chart" uri="{C3380CC4-5D6E-409C-BE32-E72D297353CC}">
              <c16:uniqueId val="{00000001-0FA8-42F5-B030-B9ACCB8474C3}"/>
            </c:ext>
          </c:extLst>
        </c:ser>
        <c:dLbls>
          <c:showLegendKey val="0"/>
          <c:showVal val="0"/>
          <c:showCatName val="0"/>
          <c:showSerName val="0"/>
          <c:showPercent val="0"/>
          <c:showBubbleSize val="0"/>
        </c:dLbls>
        <c:smooth val="0"/>
        <c:axId val="136733056"/>
        <c:axId val="136734592"/>
      </c:lineChart>
      <c:catAx>
        <c:axId val="136733056"/>
        <c:scaling>
          <c:orientation val="minMax"/>
        </c:scaling>
        <c:delete val="0"/>
        <c:axPos val="b"/>
        <c:numFmt formatCode="General" sourceLinked="1"/>
        <c:majorTickMark val="out"/>
        <c:minorTickMark val="none"/>
        <c:tickLblPos val="nextTo"/>
        <c:txPr>
          <a:bodyPr/>
          <a:lstStyle/>
          <a:p>
            <a:pPr>
              <a:defRPr sz="1600"/>
            </a:pPr>
            <a:endParaRPr lang="en-US"/>
          </a:p>
        </c:txPr>
        <c:crossAx val="136734592"/>
        <c:crosses val="autoZero"/>
        <c:auto val="1"/>
        <c:lblAlgn val="ctr"/>
        <c:lblOffset val="100"/>
        <c:noMultiLvlLbl val="0"/>
      </c:catAx>
      <c:valAx>
        <c:axId val="136734592"/>
        <c:scaling>
          <c:orientation val="minMax"/>
        </c:scaling>
        <c:delete val="0"/>
        <c:axPos val="l"/>
        <c:majorGridlines>
          <c:spPr>
            <a:ln w="3175">
              <a:solidFill>
                <a:srgbClr val="9966FF"/>
              </a:solidFill>
              <a:prstDash val="dash"/>
            </a:ln>
          </c:spPr>
        </c:majorGridlines>
        <c:title>
          <c:tx>
            <c:rich>
              <a:bodyPr rot="-5400000" vert="horz"/>
              <a:lstStyle/>
              <a:p>
                <a:pPr>
                  <a:defRPr sz="1600"/>
                </a:pPr>
                <a:r>
                  <a:rPr lang="en-GB" sz="1600"/>
                  <a:t>Number of pedestrians crossing</a:t>
                </a:r>
                <a:r>
                  <a:rPr lang="en-GB" sz="1600" baseline="0"/>
                  <a:t> London bridges</a:t>
                </a:r>
                <a:endParaRPr lang="en-GB" sz="1600"/>
              </a:p>
            </c:rich>
          </c:tx>
          <c:layout>
            <c:manualLayout>
              <c:xMode val="edge"/>
              <c:yMode val="edge"/>
              <c:x val="1.9246519246519246E-3"/>
              <c:y val="0.18515892750248322"/>
            </c:manualLayout>
          </c:layout>
          <c:overlay val="0"/>
        </c:title>
        <c:numFmt formatCode="#,##0" sourceLinked="0"/>
        <c:majorTickMark val="out"/>
        <c:minorTickMark val="none"/>
        <c:tickLblPos val="nextTo"/>
        <c:txPr>
          <a:bodyPr/>
          <a:lstStyle/>
          <a:p>
            <a:pPr>
              <a:defRPr sz="1600"/>
            </a:pPr>
            <a:endParaRPr lang="en-US"/>
          </a:p>
        </c:txPr>
        <c:crossAx val="136733056"/>
        <c:crosses val="autoZero"/>
        <c:crossBetween val="between"/>
      </c:valAx>
    </c:plotArea>
    <c:legend>
      <c:legendPos val="r"/>
      <c:layout>
        <c:manualLayout>
          <c:xMode val="edge"/>
          <c:yMode val="edge"/>
          <c:x val="0.11818181818181818"/>
          <c:y val="0.88833912208342369"/>
          <c:w val="0.85042315042315042"/>
          <c:h val="5.0389425006084787E-2"/>
        </c:manualLayout>
      </c:layout>
      <c:overlay val="0"/>
      <c:txPr>
        <a:bodyPr/>
        <a:lstStyle/>
        <a:p>
          <a:pPr>
            <a:defRPr sz="1350"/>
          </a:pPr>
          <a:endParaRPr lang="en-US"/>
        </a:p>
      </c:txPr>
    </c:legend>
    <c:plotVisOnly val="1"/>
    <c:dispBlanksAs val="gap"/>
    <c:showDLblsOverMax val="0"/>
  </c:chart>
  <c:spPr>
    <a:noFill/>
    <a:ln>
      <a:noFill/>
    </a:ln>
  </c:spPr>
  <c:txPr>
    <a:bodyPr/>
    <a:lstStyle/>
    <a:p>
      <a:pPr>
        <a:defRPr>
          <a:latin typeface="NJFont Book" panose="020B0503020304020204" pitchFamily="34" charset="0"/>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463261309327129E-2"/>
          <c:y val="3.3979414815683201E-2"/>
          <c:w val="0.8879396728428397"/>
          <c:h val="0.87901604535521249"/>
        </c:manualLayout>
      </c:layout>
      <c:lineChart>
        <c:grouping val="standard"/>
        <c:varyColors val="0"/>
        <c:ser>
          <c:idx val="3"/>
          <c:order val="0"/>
          <c:tx>
            <c:v>Central London</c:v>
          </c:tx>
          <c:spPr>
            <a:ln w="38100">
              <a:solidFill>
                <a:srgbClr val="FF3737"/>
              </a:solidFill>
            </a:ln>
          </c:spPr>
          <c:marker>
            <c:symbol val="none"/>
          </c:marker>
          <c:cat>
            <c:numRef>
              <c:f>'Fig 3.20'!$C$37:$C$53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 3.20'!$D$37:$D$53</c:f>
              <c:numCache>
                <c:formatCode>0.0</c:formatCode>
                <c:ptCount val="17"/>
                <c:pt idx="0">
                  <c:v>100</c:v>
                </c:pt>
                <c:pt idx="1">
                  <c:v>96.792000000000002</c:v>
                </c:pt>
                <c:pt idx="2">
                  <c:v>94.21</c:v>
                </c:pt>
                <c:pt idx="3">
                  <c:v>92.722999999999999</c:v>
                </c:pt>
                <c:pt idx="4">
                  <c:v>94.757000000000005</c:v>
                </c:pt>
                <c:pt idx="5">
                  <c:v>94.600999999999999</c:v>
                </c:pt>
                <c:pt idx="6">
                  <c:v>95.07</c:v>
                </c:pt>
                <c:pt idx="7">
                  <c:v>90.531999999999996</c:v>
                </c:pt>
                <c:pt idx="8">
                  <c:v>85.055000000000007</c:v>
                </c:pt>
                <c:pt idx="9">
                  <c:v>82.081000000000003</c:v>
                </c:pt>
                <c:pt idx="10">
                  <c:v>80.516000000000005</c:v>
                </c:pt>
                <c:pt idx="11">
                  <c:v>78.873000000000005</c:v>
                </c:pt>
                <c:pt idx="12">
                  <c:v>77.152000000000001</c:v>
                </c:pt>
                <c:pt idx="13">
                  <c:v>76.135000000000005</c:v>
                </c:pt>
                <c:pt idx="14">
                  <c:v>78.716999999999999</c:v>
                </c:pt>
                <c:pt idx="15">
                  <c:v>79.498999999999995</c:v>
                </c:pt>
                <c:pt idx="16">
                  <c:v>78.795000000000002</c:v>
                </c:pt>
              </c:numCache>
            </c:numRef>
          </c:val>
          <c:smooth val="0"/>
          <c:extLst>
            <c:ext xmlns:c16="http://schemas.microsoft.com/office/drawing/2014/chart" uri="{C3380CC4-5D6E-409C-BE32-E72D297353CC}">
              <c16:uniqueId val="{00000000-7625-4375-871E-16823057CA55}"/>
            </c:ext>
          </c:extLst>
        </c:ser>
        <c:ser>
          <c:idx val="4"/>
          <c:order val="1"/>
          <c:tx>
            <c:v>Inner London</c:v>
          </c:tx>
          <c:spPr>
            <a:ln w="38100">
              <a:solidFill>
                <a:srgbClr val="6666FF"/>
              </a:solidFill>
            </a:ln>
          </c:spPr>
          <c:marker>
            <c:symbol val="none"/>
          </c:marker>
          <c:cat>
            <c:numRef>
              <c:f>'Fig 3.20'!$C$37:$C$53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 3.20'!$E$37:$E$53</c:f>
              <c:numCache>
                <c:formatCode>0.0</c:formatCode>
                <c:ptCount val="17"/>
                <c:pt idx="0">
                  <c:v>100</c:v>
                </c:pt>
                <c:pt idx="1">
                  <c:v>99.611999999999995</c:v>
                </c:pt>
                <c:pt idx="2">
                  <c:v>98.747</c:v>
                </c:pt>
                <c:pt idx="3">
                  <c:v>97.981999999999999</c:v>
                </c:pt>
                <c:pt idx="4">
                  <c:v>96.019000000000005</c:v>
                </c:pt>
                <c:pt idx="5">
                  <c:v>94.366</c:v>
                </c:pt>
                <c:pt idx="6">
                  <c:v>94.498999999999995</c:v>
                </c:pt>
                <c:pt idx="7">
                  <c:v>95.097999999999999</c:v>
                </c:pt>
                <c:pt idx="8">
                  <c:v>91.948999999999998</c:v>
                </c:pt>
                <c:pt idx="9">
                  <c:v>90.850999999999999</c:v>
                </c:pt>
                <c:pt idx="10">
                  <c:v>89.242999999999995</c:v>
                </c:pt>
                <c:pt idx="11">
                  <c:v>86.713999999999999</c:v>
                </c:pt>
                <c:pt idx="12">
                  <c:v>83.897000000000006</c:v>
                </c:pt>
                <c:pt idx="13">
                  <c:v>82.256</c:v>
                </c:pt>
                <c:pt idx="14">
                  <c:v>83.42</c:v>
                </c:pt>
                <c:pt idx="15">
                  <c:v>83.186999999999998</c:v>
                </c:pt>
                <c:pt idx="16">
                  <c:v>83.974999999999994</c:v>
                </c:pt>
              </c:numCache>
            </c:numRef>
          </c:val>
          <c:smooth val="0"/>
          <c:extLst>
            <c:ext xmlns:c16="http://schemas.microsoft.com/office/drawing/2014/chart" uri="{C3380CC4-5D6E-409C-BE32-E72D297353CC}">
              <c16:uniqueId val="{00000001-7625-4375-871E-16823057CA55}"/>
            </c:ext>
          </c:extLst>
        </c:ser>
        <c:ser>
          <c:idx val="5"/>
          <c:order val="2"/>
          <c:tx>
            <c:v>Outer London</c:v>
          </c:tx>
          <c:spPr>
            <a:ln w="38100">
              <a:solidFill>
                <a:srgbClr val="33CC33"/>
              </a:solidFill>
            </a:ln>
          </c:spPr>
          <c:marker>
            <c:symbol val="none"/>
          </c:marker>
          <c:cat>
            <c:numRef>
              <c:f>'Fig 3.20'!$C$37:$C$53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 3.20'!$F$37:$F$53</c:f>
              <c:numCache>
                <c:formatCode>0.0</c:formatCode>
                <c:ptCount val="17"/>
                <c:pt idx="0">
                  <c:v>100</c:v>
                </c:pt>
                <c:pt idx="1">
                  <c:v>99.588999999999999</c:v>
                </c:pt>
                <c:pt idx="2">
                  <c:v>99.552999999999997</c:v>
                </c:pt>
                <c:pt idx="3">
                  <c:v>99.078000000000003</c:v>
                </c:pt>
                <c:pt idx="4">
                  <c:v>98.174000000000007</c:v>
                </c:pt>
                <c:pt idx="5">
                  <c:v>97.867000000000004</c:v>
                </c:pt>
                <c:pt idx="6">
                  <c:v>98.31</c:v>
                </c:pt>
                <c:pt idx="7">
                  <c:v>96.813999999999993</c:v>
                </c:pt>
                <c:pt idx="8">
                  <c:v>94.418999999999997</c:v>
                </c:pt>
                <c:pt idx="9">
                  <c:v>94.126000000000005</c:v>
                </c:pt>
                <c:pt idx="10">
                  <c:v>93.198999999999998</c:v>
                </c:pt>
                <c:pt idx="11">
                  <c:v>91.631</c:v>
                </c:pt>
                <c:pt idx="12">
                  <c:v>91.938999999999993</c:v>
                </c:pt>
                <c:pt idx="13">
                  <c:v>92.313999999999993</c:v>
                </c:pt>
                <c:pt idx="14">
                  <c:v>94.022000000000006</c:v>
                </c:pt>
                <c:pt idx="15">
                  <c:v>93.605999999999995</c:v>
                </c:pt>
                <c:pt idx="16">
                  <c:v>95.4</c:v>
                </c:pt>
              </c:numCache>
            </c:numRef>
          </c:val>
          <c:smooth val="0"/>
          <c:extLst>
            <c:ext xmlns:c16="http://schemas.microsoft.com/office/drawing/2014/chart" uri="{C3380CC4-5D6E-409C-BE32-E72D297353CC}">
              <c16:uniqueId val="{00000002-7625-4375-871E-16823057CA55}"/>
            </c:ext>
          </c:extLst>
        </c:ser>
        <c:ser>
          <c:idx val="0"/>
          <c:order val="3"/>
          <c:tx>
            <c:v>Greater London</c:v>
          </c:tx>
          <c:spPr>
            <a:ln w="38100">
              <a:solidFill>
                <a:schemeClr val="tx1"/>
              </a:solidFill>
            </a:ln>
          </c:spPr>
          <c:marker>
            <c:symbol val="none"/>
          </c:marker>
          <c:cat>
            <c:numRef>
              <c:f>'Fig 3.20'!$C$37:$C$53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 3.20'!$G$37:$G$53</c:f>
              <c:numCache>
                <c:formatCode>0.0</c:formatCode>
                <c:ptCount val="17"/>
                <c:pt idx="0">
                  <c:v>100</c:v>
                </c:pt>
                <c:pt idx="1">
                  <c:v>99.484999999999999</c:v>
                </c:pt>
                <c:pt idx="2">
                  <c:v>99.117999999999995</c:v>
                </c:pt>
                <c:pt idx="3">
                  <c:v>98.522999999999996</c:v>
                </c:pt>
                <c:pt idx="4">
                  <c:v>97.44</c:v>
                </c:pt>
                <c:pt idx="5">
                  <c:v>96.765000000000001</c:v>
                </c:pt>
                <c:pt idx="6">
                  <c:v>97.123000000000005</c:v>
                </c:pt>
                <c:pt idx="7">
                  <c:v>96.088999999999999</c:v>
                </c:pt>
                <c:pt idx="8">
                  <c:v>93.363</c:v>
                </c:pt>
                <c:pt idx="9">
                  <c:v>92.74</c:v>
                </c:pt>
                <c:pt idx="10">
                  <c:v>91.599000000000004</c:v>
                </c:pt>
                <c:pt idx="11">
                  <c:v>89.760999999999996</c:v>
                </c:pt>
                <c:pt idx="12">
                  <c:v>89.12</c:v>
                </c:pt>
                <c:pt idx="13">
                  <c:v>88.879000000000005</c:v>
                </c:pt>
                <c:pt idx="14">
                  <c:v>90.463999999999999</c:v>
                </c:pt>
                <c:pt idx="15">
                  <c:v>90.15</c:v>
                </c:pt>
                <c:pt idx="16">
                  <c:v>91.567999999999998</c:v>
                </c:pt>
              </c:numCache>
            </c:numRef>
          </c:val>
          <c:smooth val="0"/>
          <c:extLst>
            <c:ext xmlns:c16="http://schemas.microsoft.com/office/drawing/2014/chart" uri="{C3380CC4-5D6E-409C-BE32-E72D297353CC}">
              <c16:uniqueId val="{00000003-7625-4375-871E-16823057CA55}"/>
            </c:ext>
          </c:extLst>
        </c:ser>
        <c:ser>
          <c:idx val="1"/>
          <c:order val="4"/>
          <c:tx>
            <c:v>Great Britain</c:v>
          </c:tx>
          <c:spPr>
            <a:ln w="38100">
              <a:solidFill>
                <a:srgbClr val="C0C0C0"/>
              </a:solidFill>
            </a:ln>
          </c:spPr>
          <c:marker>
            <c:symbol val="none"/>
          </c:marker>
          <c:cat>
            <c:numRef>
              <c:f>'Fig 3.20'!$C$37:$C$53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 3.20'!$H$37:$H$53</c:f>
              <c:numCache>
                <c:formatCode>0.0</c:formatCode>
                <c:ptCount val="17"/>
                <c:pt idx="0">
                  <c:v>100</c:v>
                </c:pt>
                <c:pt idx="1">
                  <c:v>101.384</c:v>
                </c:pt>
                <c:pt idx="2">
                  <c:v>103.761</c:v>
                </c:pt>
                <c:pt idx="3">
                  <c:v>104.395</c:v>
                </c:pt>
                <c:pt idx="4">
                  <c:v>105.956</c:v>
                </c:pt>
                <c:pt idx="5">
                  <c:v>105.931</c:v>
                </c:pt>
                <c:pt idx="6">
                  <c:v>107.48699999999999</c:v>
                </c:pt>
                <c:pt idx="7">
                  <c:v>108.42100000000001</c:v>
                </c:pt>
                <c:pt idx="8">
                  <c:v>107.377</c:v>
                </c:pt>
                <c:pt idx="9">
                  <c:v>106.36</c:v>
                </c:pt>
                <c:pt idx="10">
                  <c:v>104.667</c:v>
                </c:pt>
                <c:pt idx="11">
                  <c:v>104.87</c:v>
                </c:pt>
                <c:pt idx="12">
                  <c:v>104.47799999999999</c:v>
                </c:pt>
                <c:pt idx="13">
                  <c:v>104.845</c:v>
                </c:pt>
                <c:pt idx="14">
                  <c:v>107.57899999999999</c:v>
                </c:pt>
                <c:pt idx="15">
                  <c:v>109.33799999999999</c:v>
                </c:pt>
                <c:pt idx="16">
                  <c:v>111.73399999999999</c:v>
                </c:pt>
              </c:numCache>
            </c:numRef>
          </c:val>
          <c:smooth val="0"/>
          <c:extLst>
            <c:ext xmlns:c16="http://schemas.microsoft.com/office/drawing/2014/chart" uri="{C3380CC4-5D6E-409C-BE32-E72D297353CC}">
              <c16:uniqueId val="{00000004-7625-4375-871E-16823057CA55}"/>
            </c:ext>
          </c:extLst>
        </c:ser>
        <c:dLbls>
          <c:showLegendKey val="0"/>
          <c:showVal val="0"/>
          <c:showCatName val="0"/>
          <c:showSerName val="0"/>
          <c:showPercent val="0"/>
          <c:showBubbleSize val="0"/>
        </c:dLbls>
        <c:smooth val="0"/>
        <c:axId val="146531840"/>
        <c:axId val="146533376"/>
      </c:lineChart>
      <c:catAx>
        <c:axId val="146531840"/>
        <c:scaling>
          <c:orientation val="minMax"/>
        </c:scaling>
        <c:delete val="0"/>
        <c:axPos val="b"/>
        <c:numFmt formatCode="General" sourceLinked="1"/>
        <c:majorTickMark val="out"/>
        <c:minorTickMark val="none"/>
        <c:tickLblPos val="nextTo"/>
        <c:txPr>
          <a:bodyPr/>
          <a:lstStyle/>
          <a:p>
            <a:pPr>
              <a:defRPr sz="1600" baseline="0">
                <a:latin typeface="NJFont Book" pitchFamily="34" charset="0"/>
              </a:defRPr>
            </a:pPr>
            <a:endParaRPr lang="en-US"/>
          </a:p>
        </c:txPr>
        <c:crossAx val="146533376"/>
        <c:crosses val="autoZero"/>
        <c:auto val="1"/>
        <c:lblAlgn val="ctr"/>
        <c:lblOffset val="100"/>
        <c:noMultiLvlLbl val="0"/>
      </c:catAx>
      <c:valAx>
        <c:axId val="146533376"/>
        <c:scaling>
          <c:orientation val="minMax"/>
          <c:min val="75"/>
        </c:scaling>
        <c:delete val="0"/>
        <c:axPos val="l"/>
        <c:majorGridlines>
          <c:spPr>
            <a:ln w="3175">
              <a:solidFill>
                <a:srgbClr val="9966FF"/>
              </a:solidFill>
              <a:prstDash val="dash"/>
            </a:ln>
          </c:spPr>
        </c:majorGridlines>
        <c:title>
          <c:tx>
            <c:rich>
              <a:bodyPr rot="-5400000" vert="horz"/>
              <a:lstStyle/>
              <a:p>
                <a:pPr>
                  <a:defRPr baseline="0"/>
                </a:pPr>
                <a:r>
                  <a:rPr lang="en-GB" sz="1600" baseline="0">
                    <a:latin typeface="NJFont Book" pitchFamily="34" charset="0"/>
                  </a:rPr>
                  <a:t>Index: 2000=100</a:t>
                </a:r>
              </a:p>
            </c:rich>
          </c:tx>
          <c:layout>
            <c:manualLayout>
              <c:xMode val="edge"/>
              <c:yMode val="edge"/>
              <c:x val="1.3646145076856018E-3"/>
              <c:y val="0.3501331777537407"/>
            </c:manualLayout>
          </c:layout>
          <c:overlay val="0"/>
        </c:title>
        <c:numFmt formatCode="0" sourceLinked="0"/>
        <c:majorTickMark val="out"/>
        <c:minorTickMark val="none"/>
        <c:tickLblPos val="nextTo"/>
        <c:txPr>
          <a:bodyPr/>
          <a:lstStyle/>
          <a:p>
            <a:pPr>
              <a:defRPr sz="1600">
                <a:latin typeface="NJFont Book" pitchFamily="34" charset="0"/>
              </a:defRPr>
            </a:pPr>
            <a:endParaRPr lang="en-US"/>
          </a:p>
        </c:txPr>
        <c:crossAx val="146531840"/>
        <c:crosses val="autoZero"/>
        <c:crossBetween val="midCat"/>
      </c:valAx>
    </c:plotArea>
    <c:legend>
      <c:legendPos val="t"/>
      <c:layout>
        <c:manualLayout>
          <c:xMode val="edge"/>
          <c:yMode val="edge"/>
          <c:x val="8.6306333066528879E-2"/>
          <c:y val="2.3617797770427808E-2"/>
          <c:w val="0.87666498445169094"/>
          <c:h val="9.2634426654888566E-2"/>
        </c:manualLayout>
      </c:layout>
      <c:overlay val="1"/>
      <c:spPr>
        <a:noFill/>
      </c:spPr>
      <c:txPr>
        <a:bodyPr/>
        <a:lstStyle/>
        <a:p>
          <a:pPr>
            <a:defRPr sz="1600">
              <a:latin typeface="NJFont Book"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662071919586139E-2"/>
          <c:y val="2.1410726839134361E-2"/>
          <c:w val="0.8797408311732523"/>
          <c:h val="0.76380260024391922"/>
        </c:manualLayout>
      </c:layout>
      <c:lineChart>
        <c:grouping val="standard"/>
        <c:varyColors val="0"/>
        <c:ser>
          <c:idx val="3"/>
          <c:order val="0"/>
          <c:tx>
            <c:strRef>
              <c:f>'Fig 3.21'!$D$36</c:f>
              <c:strCache>
                <c:ptCount val="1"/>
                <c:pt idx="0">
                  <c:v>Central London</c:v>
                </c:pt>
              </c:strCache>
            </c:strRef>
          </c:tx>
          <c:spPr>
            <a:ln w="38100">
              <a:solidFill>
                <a:srgbClr val="FF3535"/>
              </a:solidFill>
            </a:ln>
          </c:spPr>
          <c:marker>
            <c:symbol val="none"/>
          </c:marker>
          <c:cat>
            <c:strRef>
              <c:f>'Fig 3.21'!$C$37:$C$172</c:f>
              <c:strCache>
                <c:ptCount val="131"/>
                <c:pt idx="0">
                  <c:v>2007/08</c:v>
                </c:pt>
                <c:pt idx="13">
                  <c:v>2008/09</c:v>
                </c:pt>
                <c:pt idx="26">
                  <c:v>2009/10</c:v>
                </c:pt>
                <c:pt idx="39">
                  <c:v>2010/11</c:v>
                </c:pt>
                <c:pt idx="52">
                  <c:v>2011/12</c:v>
                </c:pt>
                <c:pt idx="65">
                  <c:v>2012/13</c:v>
                </c:pt>
                <c:pt idx="78">
                  <c:v>2013/14</c:v>
                </c:pt>
                <c:pt idx="91">
                  <c:v>2014/15</c:v>
                </c:pt>
                <c:pt idx="104">
                  <c:v>2015/16</c:v>
                </c:pt>
                <c:pt idx="117">
                  <c:v>2016/17</c:v>
                </c:pt>
                <c:pt idx="130">
                  <c:v>2017/18</c:v>
                </c:pt>
              </c:strCache>
            </c:strRef>
          </c:cat>
          <c:val>
            <c:numRef>
              <c:f>'Fig 3.21'!$D$37:$D$172</c:f>
              <c:numCache>
                <c:formatCode>0.00</c:formatCode>
                <c:ptCount val="136"/>
                <c:pt idx="12" formatCode="0.0">
                  <c:v>97.022999999999996</c:v>
                </c:pt>
                <c:pt idx="13" formatCode="0.0">
                  <c:v>96.784000000000006</c:v>
                </c:pt>
                <c:pt idx="14" formatCode="0.0">
                  <c:v>96.466999999999999</c:v>
                </c:pt>
                <c:pt idx="15" formatCode="0.0">
                  <c:v>96.218000000000004</c:v>
                </c:pt>
                <c:pt idx="16">
                  <c:v>95.981999999999999</c:v>
                </c:pt>
                <c:pt idx="17">
                  <c:v>95.701999999999998</c:v>
                </c:pt>
                <c:pt idx="18">
                  <c:v>95.701999999999998</c:v>
                </c:pt>
                <c:pt idx="19">
                  <c:v>95.813999999999993</c:v>
                </c:pt>
                <c:pt idx="20">
                  <c:v>95.69</c:v>
                </c:pt>
                <c:pt idx="21">
                  <c:v>95.534999999999997</c:v>
                </c:pt>
                <c:pt idx="22">
                  <c:v>95.414000000000001</c:v>
                </c:pt>
                <c:pt idx="23">
                  <c:v>95.046999999999997</c:v>
                </c:pt>
                <c:pt idx="24">
                  <c:v>94.369</c:v>
                </c:pt>
                <c:pt idx="25">
                  <c:v>94.15</c:v>
                </c:pt>
                <c:pt idx="26">
                  <c:v>93.855000000000004</c:v>
                </c:pt>
                <c:pt idx="27">
                  <c:v>93.741</c:v>
                </c:pt>
                <c:pt idx="28">
                  <c:v>93.558999999999997</c:v>
                </c:pt>
                <c:pt idx="29">
                  <c:v>93.298000000000002</c:v>
                </c:pt>
                <c:pt idx="30">
                  <c:v>93.073999999999998</c:v>
                </c:pt>
                <c:pt idx="31">
                  <c:v>92.957999999999998</c:v>
                </c:pt>
                <c:pt idx="32">
                  <c:v>93.156000000000006</c:v>
                </c:pt>
                <c:pt idx="33">
                  <c:v>92.933999999999997</c:v>
                </c:pt>
                <c:pt idx="34">
                  <c:v>92.495999999999995</c:v>
                </c:pt>
                <c:pt idx="35">
                  <c:v>91.897999999999996</c:v>
                </c:pt>
                <c:pt idx="36">
                  <c:v>91.938000000000002</c:v>
                </c:pt>
                <c:pt idx="37">
                  <c:v>92.198999999999998</c:v>
                </c:pt>
                <c:pt idx="38">
                  <c:v>92.061000000000007</c:v>
                </c:pt>
                <c:pt idx="39">
                  <c:v>91.957999999999998</c:v>
                </c:pt>
                <c:pt idx="40">
                  <c:v>91.748999999999995</c:v>
                </c:pt>
                <c:pt idx="41">
                  <c:v>91.552999999999997</c:v>
                </c:pt>
                <c:pt idx="42">
                  <c:v>91.611999999999995</c:v>
                </c:pt>
                <c:pt idx="43">
                  <c:v>91.578999999999994</c:v>
                </c:pt>
                <c:pt idx="44">
                  <c:v>91.6</c:v>
                </c:pt>
                <c:pt idx="45">
                  <c:v>91.228999999999999</c:v>
                </c:pt>
                <c:pt idx="46">
                  <c:v>91.218999999999994</c:v>
                </c:pt>
                <c:pt idx="47">
                  <c:v>91.323999999999998</c:v>
                </c:pt>
                <c:pt idx="48">
                  <c:v>91.570999999999998</c:v>
                </c:pt>
                <c:pt idx="49">
                  <c:v>91.513000000000005</c:v>
                </c:pt>
                <c:pt idx="50">
                  <c:v>91.475999999999999</c:v>
                </c:pt>
                <c:pt idx="51">
                  <c:v>91.522999999999996</c:v>
                </c:pt>
                <c:pt idx="52">
                  <c:v>91.501000000000005</c:v>
                </c:pt>
                <c:pt idx="53">
                  <c:v>91.47</c:v>
                </c:pt>
                <c:pt idx="54">
                  <c:v>91.34</c:v>
                </c:pt>
                <c:pt idx="55">
                  <c:v>91.067999999999998</c:v>
                </c:pt>
                <c:pt idx="56">
                  <c:v>90.849000000000004</c:v>
                </c:pt>
                <c:pt idx="57">
                  <c:v>90.555000000000007</c:v>
                </c:pt>
                <c:pt idx="58">
                  <c:v>90.384</c:v>
                </c:pt>
                <c:pt idx="59">
                  <c:v>90.278000000000006</c:v>
                </c:pt>
                <c:pt idx="60">
                  <c:v>90.278000000000006</c:v>
                </c:pt>
                <c:pt idx="61">
                  <c:v>90.257000000000005</c:v>
                </c:pt>
                <c:pt idx="62">
                  <c:v>90.034000000000006</c:v>
                </c:pt>
                <c:pt idx="63">
                  <c:v>89.777000000000001</c:v>
                </c:pt>
                <c:pt idx="64">
                  <c:v>89.626999999999995</c:v>
                </c:pt>
                <c:pt idx="65">
                  <c:v>89.480999999999995</c:v>
                </c:pt>
                <c:pt idx="66">
                  <c:v>89.637</c:v>
                </c:pt>
                <c:pt idx="67">
                  <c:v>89.44</c:v>
                </c:pt>
                <c:pt idx="68">
                  <c:v>88.78</c:v>
                </c:pt>
                <c:pt idx="69">
                  <c:v>88.376000000000005</c:v>
                </c:pt>
                <c:pt idx="70">
                  <c:v>87.972999999999999</c:v>
                </c:pt>
                <c:pt idx="71">
                  <c:v>87.593000000000004</c:v>
                </c:pt>
                <c:pt idx="72">
                  <c:v>87.126999999999995</c:v>
                </c:pt>
                <c:pt idx="73">
                  <c:v>86.634</c:v>
                </c:pt>
                <c:pt idx="74">
                  <c:v>86.388999999999996</c:v>
                </c:pt>
                <c:pt idx="75">
                  <c:v>85.962000000000003</c:v>
                </c:pt>
                <c:pt idx="76">
                  <c:v>85.528000000000006</c:v>
                </c:pt>
                <c:pt idx="77">
                  <c:v>84.951999999999998</c:v>
                </c:pt>
                <c:pt idx="78">
                  <c:v>84.468000000000004</c:v>
                </c:pt>
                <c:pt idx="79">
                  <c:v>83.759</c:v>
                </c:pt>
                <c:pt idx="80">
                  <c:v>83.524000000000001</c:v>
                </c:pt>
                <c:pt idx="81">
                  <c:v>83.686000000000007</c:v>
                </c:pt>
                <c:pt idx="82">
                  <c:v>83.718000000000004</c:v>
                </c:pt>
                <c:pt idx="83">
                  <c:v>83.653999999999996</c:v>
                </c:pt>
                <c:pt idx="84">
                  <c:v>83.52</c:v>
                </c:pt>
                <c:pt idx="85">
                  <c:v>83.32</c:v>
                </c:pt>
                <c:pt idx="86">
                  <c:v>83.195999999999998</c:v>
                </c:pt>
                <c:pt idx="87">
                  <c:v>82.903000000000006</c:v>
                </c:pt>
                <c:pt idx="88">
                  <c:v>82.756</c:v>
                </c:pt>
                <c:pt idx="89">
                  <c:v>82.706000000000003</c:v>
                </c:pt>
                <c:pt idx="90">
                  <c:v>82.304000000000002</c:v>
                </c:pt>
                <c:pt idx="91">
                  <c:v>82.33</c:v>
                </c:pt>
                <c:pt idx="92">
                  <c:v>82.317999999999998</c:v>
                </c:pt>
                <c:pt idx="93">
                  <c:v>82.174999999999997</c:v>
                </c:pt>
                <c:pt idx="94">
                  <c:v>82.105000000000004</c:v>
                </c:pt>
                <c:pt idx="95">
                  <c:v>82.1</c:v>
                </c:pt>
                <c:pt idx="96">
                  <c:v>82.036000000000001</c:v>
                </c:pt>
                <c:pt idx="97">
                  <c:v>81.977000000000004</c:v>
                </c:pt>
                <c:pt idx="98">
                  <c:v>82.022000000000006</c:v>
                </c:pt>
                <c:pt idx="99">
                  <c:v>82.040999999999997</c:v>
                </c:pt>
                <c:pt idx="100">
                  <c:v>82.206999999999994</c:v>
                </c:pt>
                <c:pt idx="101">
                  <c:v>82.287999999999997</c:v>
                </c:pt>
                <c:pt idx="102">
                  <c:v>82.262</c:v>
                </c:pt>
                <c:pt idx="103">
                  <c:v>82.628</c:v>
                </c:pt>
                <c:pt idx="104">
                  <c:v>82.68</c:v>
                </c:pt>
                <c:pt idx="105">
                  <c:v>82.457999999999998</c:v>
                </c:pt>
                <c:pt idx="106">
                  <c:v>82.259</c:v>
                </c:pt>
                <c:pt idx="107">
                  <c:v>81.930999999999997</c:v>
                </c:pt>
                <c:pt idx="108">
                  <c:v>81.587999999999994</c:v>
                </c:pt>
                <c:pt idx="109">
                  <c:v>81.325999999999993</c:v>
                </c:pt>
                <c:pt idx="110">
                  <c:v>80.897999999999996</c:v>
                </c:pt>
                <c:pt idx="111">
                  <c:v>80.501000000000005</c:v>
                </c:pt>
                <c:pt idx="112">
                  <c:v>80.02</c:v>
                </c:pt>
                <c:pt idx="113">
                  <c:v>79.549000000000007</c:v>
                </c:pt>
                <c:pt idx="114">
                  <c:v>79.200999999999993</c:v>
                </c:pt>
                <c:pt idx="115">
                  <c:v>78.88</c:v>
                </c:pt>
                <c:pt idx="116">
                  <c:v>78.498000000000005</c:v>
                </c:pt>
                <c:pt idx="117">
                  <c:v>78.072000000000003</c:v>
                </c:pt>
                <c:pt idx="118">
                  <c:v>77.816999999999993</c:v>
                </c:pt>
                <c:pt idx="119">
                  <c:v>77.555999999999997</c:v>
                </c:pt>
                <c:pt idx="120">
                  <c:v>77.441000000000003</c:v>
                </c:pt>
                <c:pt idx="121">
                  <c:v>77.215999999999994</c:v>
                </c:pt>
                <c:pt idx="122">
                  <c:v>76.963999999999999</c:v>
                </c:pt>
                <c:pt idx="123">
                  <c:v>76.739000000000004</c:v>
                </c:pt>
                <c:pt idx="124">
                  <c:v>76.531000000000006</c:v>
                </c:pt>
                <c:pt idx="125">
                  <c:v>76.322000000000003</c:v>
                </c:pt>
                <c:pt idx="126">
                  <c:v>76.207999999999998</c:v>
                </c:pt>
                <c:pt idx="127">
                  <c:v>75.911000000000001</c:v>
                </c:pt>
                <c:pt idx="128">
                  <c:v>75.614999999999995</c:v>
                </c:pt>
                <c:pt idx="129">
                  <c:v>75.275999999999996</c:v>
                </c:pt>
                <c:pt idx="130">
                  <c:v>74.864999999999995</c:v>
                </c:pt>
                <c:pt idx="131">
                  <c:v>74.542000000000002</c:v>
                </c:pt>
                <c:pt idx="132">
                  <c:v>74.227000000000004</c:v>
                </c:pt>
                <c:pt idx="133">
                  <c:v>74.010999999999996</c:v>
                </c:pt>
                <c:pt idx="134">
                  <c:v>73.863</c:v>
                </c:pt>
                <c:pt idx="135">
                  <c:v>73.557000000000002</c:v>
                </c:pt>
              </c:numCache>
            </c:numRef>
          </c:val>
          <c:smooth val="0"/>
          <c:extLst>
            <c:ext xmlns:c16="http://schemas.microsoft.com/office/drawing/2014/chart" uri="{C3380CC4-5D6E-409C-BE32-E72D297353CC}">
              <c16:uniqueId val="{00000000-339E-498A-AF0F-A3761A8806FF}"/>
            </c:ext>
          </c:extLst>
        </c:ser>
        <c:ser>
          <c:idx val="4"/>
          <c:order val="1"/>
          <c:tx>
            <c:strRef>
              <c:f>'Fig 3.21'!$E$36</c:f>
              <c:strCache>
                <c:ptCount val="1"/>
                <c:pt idx="0">
                  <c:v>Inner London</c:v>
                </c:pt>
              </c:strCache>
            </c:strRef>
          </c:tx>
          <c:spPr>
            <a:ln w="38100">
              <a:solidFill>
                <a:srgbClr val="3333CC"/>
              </a:solidFill>
            </a:ln>
          </c:spPr>
          <c:marker>
            <c:symbol val="none"/>
          </c:marker>
          <c:cat>
            <c:strRef>
              <c:f>'Fig 3.21'!$C$37:$C$172</c:f>
              <c:strCache>
                <c:ptCount val="131"/>
                <c:pt idx="0">
                  <c:v>2007/08</c:v>
                </c:pt>
                <c:pt idx="13">
                  <c:v>2008/09</c:v>
                </c:pt>
                <c:pt idx="26">
                  <c:v>2009/10</c:v>
                </c:pt>
                <c:pt idx="39">
                  <c:v>2010/11</c:v>
                </c:pt>
                <c:pt idx="52">
                  <c:v>2011/12</c:v>
                </c:pt>
                <c:pt idx="65">
                  <c:v>2012/13</c:v>
                </c:pt>
                <c:pt idx="78">
                  <c:v>2013/14</c:v>
                </c:pt>
                <c:pt idx="91">
                  <c:v>2014/15</c:v>
                </c:pt>
                <c:pt idx="104">
                  <c:v>2015/16</c:v>
                </c:pt>
                <c:pt idx="117">
                  <c:v>2016/17</c:v>
                </c:pt>
                <c:pt idx="130">
                  <c:v>2017/18</c:v>
                </c:pt>
              </c:strCache>
            </c:strRef>
          </c:cat>
          <c:val>
            <c:numRef>
              <c:f>'Fig 3.21'!$E$37:$E$172</c:f>
              <c:numCache>
                <c:formatCode>0.00</c:formatCode>
                <c:ptCount val="136"/>
                <c:pt idx="12" formatCode="0.0">
                  <c:v>98.725999999999999</c:v>
                </c:pt>
                <c:pt idx="13" formatCode="0.0">
                  <c:v>98.504999999999995</c:v>
                </c:pt>
                <c:pt idx="14" formatCode="0.0">
                  <c:v>98.45</c:v>
                </c:pt>
                <c:pt idx="15" formatCode="0.0">
                  <c:v>98.141000000000005</c:v>
                </c:pt>
                <c:pt idx="16">
                  <c:v>97.79</c:v>
                </c:pt>
                <c:pt idx="17">
                  <c:v>97.369</c:v>
                </c:pt>
                <c:pt idx="18">
                  <c:v>97.051000000000002</c:v>
                </c:pt>
                <c:pt idx="19">
                  <c:v>96.668999999999997</c:v>
                </c:pt>
                <c:pt idx="20">
                  <c:v>96.230999999999995</c:v>
                </c:pt>
                <c:pt idx="21">
                  <c:v>95.947000000000003</c:v>
                </c:pt>
                <c:pt idx="22">
                  <c:v>95.706999999999994</c:v>
                </c:pt>
                <c:pt idx="23">
                  <c:v>95.358000000000004</c:v>
                </c:pt>
                <c:pt idx="24">
                  <c:v>94.957999999999998</c:v>
                </c:pt>
                <c:pt idx="25">
                  <c:v>94.900999999999996</c:v>
                </c:pt>
                <c:pt idx="26">
                  <c:v>94.823999999999998</c:v>
                </c:pt>
                <c:pt idx="27">
                  <c:v>94.867999999999995</c:v>
                </c:pt>
                <c:pt idx="28">
                  <c:v>94.665999999999997</c:v>
                </c:pt>
                <c:pt idx="29">
                  <c:v>94.593999999999994</c:v>
                </c:pt>
                <c:pt idx="30">
                  <c:v>94.399000000000001</c:v>
                </c:pt>
                <c:pt idx="31">
                  <c:v>94.375</c:v>
                </c:pt>
                <c:pt idx="32">
                  <c:v>94.171999999999997</c:v>
                </c:pt>
                <c:pt idx="33">
                  <c:v>94.322999999999993</c:v>
                </c:pt>
                <c:pt idx="34">
                  <c:v>94.322999999999993</c:v>
                </c:pt>
                <c:pt idx="35">
                  <c:v>93.975999999999999</c:v>
                </c:pt>
                <c:pt idx="36">
                  <c:v>93.79</c:v>
                </c:pt>
                <c:pt idx="37">
                  <c:v>93.793999999999997</c:v>
                </c:pt>
                <c:pt idx="38">
                  <c:v>93.766999999999996</c:v>
                </c:pt>
                <c:pt idx="39">
                  <c:v>93.736000000000004</c:v>
                </c:pt>
                <c:pt idx="40">
                  <c:v>93.554000000000002</c:v>
                </c:pt>
                <c:pt idx="41">
                  <c:v>93.599000000000004</c:v>
                </c:pt>
                <c:pt idx="42">
                  <c:v>93.599000000000004</c:v>
                </c:pt>
                <c:pt idx="43">
                  <c:v>93.653999999999996</c:v>
                </c:pt>
                <c:pt idx="44">
                  <c:v>93.555999999999997</c:v>
                </c:pt>
                <c:pt idx="45">
                  <c:v>93.537000000000006</c:v>
                </c:pt>
                <c:pt idx="46">
                  <c:v>93.498999999999995</c:v>
                </c:pt>
                <c:pt idx="47">
                  <c:v>93.271000000000001</c:v>
                </c:pt>
                <c:pt idx="48">
                  <c:v>93.322000000000003</c:v>
                </c:pt>
                <c:pt idx="49">
                  <c:v>93.197000000000003</c:v>
                </c:pt>
                <c:pt idx="50">
                  <c:v>93.141999999999996</c:v>
                </c:pt>
                <c:pt idx="51">
                  <c:v>93.016999999999996</c:v>
                </c:pt>
                <c:pt idx="52">
                  <c:v>92.808999999999997</c:v>
                </c:pt>
                <c:pt idx="53">
                  <c:v>92.816000000000003</c:v>
                </c:pt>
                <c:pt idx="54">
                  <c:v>92.775999999999996</c:v>
                </c:pt>
                <c:pt idx="55">
                  <c:v>92.721999999999994</c:v>
                </c:pt>
                <c:pt idx="56">
                  <c:v>92.570999999999998</c:v>
                </c:pt>
                <c:pt idx="57">
                  <c:v>92.578000000000003</c:v>
                </c:pt>
                <c:pt idx="58">
                  <c:v>92.626999999999995</c:v>
                </c:pt>
                <c:pt idx="59">
                  <c:v>92.611000000000004</c:v>
                </c:pt>
                <c:pt idx="60">
                  <c:v>92.747</c:v>
                </c:pt>
                <c:pt idx="61">
                  <c:v>92.802000000000007</c:v>
                </c:pt>
                <c:pt idx="62">
                  <c:v>92.573999999999998</c:v>
                </c:pt>
                <c:pt idx="63">
                  <c:v>92.516999999999996</c:v>
                </c:pt>
                <c:pt idx="64">
                  <c:v>92.381</c:v>
                </c:pt>
                <c:pt idx="65">
                  <c:v>92.161000000000001</c:v>
                </c:pt>
                <c:pt idx="66">
                  <c:v>92.114999999999995</c:v>
                </c:pt>
                <c:pt idx="67">
                  <c:v>92.055999999999997</c:v>
                </c:pt>
                <c:pt idx="68">
                  <c:v>92.033000000000001</c:v>
                </c:pt>
                <c:pt idx="69">
                  <c:v>91.891000000000005</c:v>
                </c:pt>
                <c:pt idx="70">
                  <c:v>91.944999999999993</c:v>
                </c:pt>
                <c:pt idx="71">
                  <c:v>91.831999999999994</c:v>
                </c:pt>
                <c:pt idx="72">
                  <c:v>91.738</c:v>
                </c:pt>
                <c:pt idx="73">
                  <c:v>91.677000000000007</c:v>
                </c:pt>
                <c:pt idx="74">
                  <c:v>91.700999999999993</c:v>
                </c:pt>
                <c:pt idx="75">
                  <c:v>91.775000000000006</c:v>
                </c:pt>
                <c:pt idx="76">
                  <c:v>91.885999999999996</c:v>
                </c:pt>
                <c:pt idx="77">
                  <c:v>91.891999999999996</c:v>
                </c:pt>
                <c:pt idx="78">
                  <c:v>92.078999999999994</c:v>
                </c:pt>
                <c:pt idx="79">
                  <c:v>91.978999999999999</c:v>
                </c:pt>
                <c:pt idx="80">
                  <c:v>91.887</c:v>
                </c:pt>
                <c:pt idx="81">
                  <c:v>91.918999999999997</c:v>
                </c:pt>
                <c:pt idx="82">
                  <c:v>92.106999999999999</c:v>
                </c:pt>
                <c:pt idx="83">
                  <c:v>91.956000000000003</c:v>
                </c:pt>
                <c:pt idx="84">
                  <c:v>92.02</c:v>
                </c:pt>
                <c:pt idx="85">
                  <c:v>92.054000000000002</c:v>
                </c:pt>
                <c:pt idx="86">
                  <c:v>92.084000000000003</c:v>
                </c:pt>
                <c:pt idx="87">
                  <c:v>92.093999999999994</c:v>
                </c:pt>
                <c:pt idx="88">
                  <c:v>92.150999999999996</c:v>
                </c:pt>
                <c:pt idx="89">
                  <c:v>92.152000000000001</c:v>
                </c:pt>
                <c:pt idx="90">
                  <c:v>92.21</c:v>
                </c:pt>
                <c:pt idx="91">
                  <c:v>92.254999999999995</c:v>
                </c:pt>
                <c:pt idx="92">
                  <c:v>92.305000000000007</c:v>
                </c:pt>
                <c:pt idx="93">
                  <c:v>92.322000000000003</c:v>
                </c:pt>
                <c:pt idx="94">
                  <c:v>92.325000000000003</c:v>
                </c:pt>
                <c:pt idx="95">
                  <c:v>92.35</c:v>
                </c:pt>
                <c:pt idx="96">
                  <c:v>92.308999999999997</c:v>
                </c:pt>
                <c:pt idx="97">
                  <c:v>92.341999999999999</c:v>
                </c:pt>
                <c:pt idx="98">
                  <c:v>92.37</c:v>
                </c:pt>
                <c:pt idx="99">
                  <c:v>92.444999999999993</c:v>
                </c:pt>
                <c:pt idx="100">
                  <c:v>92.566999999999993</c:v>
                </c:pt>
                <c:pt idx="101">
                  <c:v>92.688999999999993</c:v>
                </c:pt>
                <c:pt idx="102">
                  <c:v>92.701999999999998</c:v>
                </c:pt>
                <c:pt idx="103">
                  <c:v>92.649000000000001</c:v>
                </c:pt>
                <c:pt idx="104">
                  <c:v>92.72</c:v>
                </c:pt>
                <c:pt idx="105">
                  <c:v>92.701999999999998</c:v>
                </c:pt>
                <c:pt idx="106">
                  <c:v>92.734999999999999</c:v>
                </c:pt>
                <c:pt idx="107">
                  <c:v>92.71</c:v>
                </c:pt>
                <c:pt idx="108">
                  <c:v>92.695999999999998</c:v>
                </c:pt>
                <c:pt idx="109">
                  <c:v>92.745000000000005</c:v>
                </c:pt>
                <c:pt idx="110">
                  <c:v>92.594999999999999</c:v>
                </c:pt>
                <c:pt idx="111">
                  <c:v>92.355999999999995</c:v>
                </c:pt>
                <c:pt idx="112">
                  <c:v>92.033000000000001</c:v>
                </c:pt>
                <c:pt idx="113">
                  <c:v>91.727000000000004</c:v>
                </c:pt>
                <c:pt idx="114">
                  <c:v>91.540999999999997</c:v>
                </c:pt>
                <c:pt idx="115">
                  <c:v>91.421999999999997</c:v>
                </c:pt>
                <c:pt idx="116">
                  <c:v>91.304000000000002</c:v>
                </c:pt>
                <c:pt idx="117">
                  <c:v>91.165999999999997</c:v>
                </c:pt>
                <c:pt idx="118">
                  <c:v>91.129000000000005</c:v>
                </c:pt>
                <c:pt idx="119">
                  <c:v>91.12</c:v>
                </c:pt>
                <c:pt idx="120">
                  <c:v>91.18</c:v>
                </c:pt>
                <c:pt idx="121">
                  <c:v>91.135000000000005</c:v>
                </c:pt>
                <c:pt idx="122">
                  <c:v>91.042000000000002</c:v>
                </c:pt>
                <c:pt idx="123">
                  <c:v>90.992000000000004</c:v>
                </c:pt>
                <c:pt idx="124">
                  <c:v>91.105000000000004</c:v>
                </c:pt>
                <c:pt idx="125">
                  <c:v>91.218000000000004</c:v>
                </c:pt>
                <c:pt idx="126">
                  <c:v>91.373000000000005</c:v>
                </c:pt>
                <c:pt idx="127">
                  <c:v>91.438999999999993</c:v>
                </c:pt>
                <c:pt idx="128">
                  <c:v>91.527000000000001</c:v>
                </c:pt>
                <c:pt idx="129">
                  <c:v>91.706000000000003</c:v>
                </c:pt>
                <c:pt idx="130">
                  <c:v>91.665999999999997</c:v>
                </c:pt>
                <c:pt idx="131">
                  <c:v>91.617999999999995</c:v>
                </c:pt>
                <c:pt idx="132">
                  <c:v>91.483999999999995</c:v>
                </c:pt>
                <c:pt idx="133">
                  <c:v>91.408000000000001</c:v>
                </c:pt>
                <c:pt idx="134">
                  <c:v>91.427999999999997</c:v>
                </c:pt>
                <c:pt idx="135">
                  <c:v>91.429000000000002</c:v>
                </c:pt>
              </c:numCache>
            </c:numRef>
          </c:val>
          <c:smooth val="0"/>
          <c:extLst>
            <c:ext xmlns:c16="http://schemas.microsoft.com/office/drawing/2014/chart" uri="{C3380CC4-5D6E-409C-BE32-E72D297353CC}">
              <c16:uniqueId val="{00000001-339E-498A-AF0F-A3761A8806FF}"/>
            </c:ext>
          </c:extLst>
        </c:ser>
        <c:ser>
          <c:idx val="5"/>
          <c:order val="2"/>
          <c:tx>
            <c:strRef>
              <c:f>'Fig 3.21'!$F$36</c:f>
              <c:strCache>
                <c:ptCount val="1"/>
                <c:pt idx="0">
                  <c:v>Outer London</c:v>
                </c:pt>
              </c:strCache>
            </c:strRef>
          </c:tx>
          <c:spPr>
            <a:ln w="38100">
              <a:solidFill>
                <a:srgbClr val="33CC33"/>
              </a:solidFill>
            </a:ln>
          </c:spPr>
          <c:marker>
            <c:symbol val="none"/>
          </c:marker>
          <c:cat>
            <c:strRef>
              <c:f>'Fig 3.21'!$C$37:$C$172</c:f>
              <c:strCache>
                <c:ptCount val="131"/>
                <c:pt idx="0">
                  <c:v>2007/08</c:v>
                </c:pt>
                <c:pt idx="13">
                  <c:v>2008/09</c:v>
                </c:pt>
                <c:pt idx="26">
                  <c:v>2009/10</c:v>
                </c:pt>
                <c:pt idx="39">
                  <c:v>2010/11</c:v>
                </c:pt>
                <c:pt idx="52">
                  <c:v>2011/12</c:v>
                </c:pt>
                <c:pt idx="65">
                  <c:v>2012/13</c:v>
                </c:pt>
                <c:pt idx="78">
                  <c:v>2013/14</c:v>
                </c:pt>
                <c:pt idx="91">
                  <c:v>2014/15</c:v>
                </c:pt>
                <c:pt idx="104">
                  <c:v>2015/16</c:v>
                </c:pt>
                <c:pt idx="117">
                  <c:v>2016/17</c:v>
                </c:pt>
                <c:pt idx="130">
                  <c:v>2017/18</c:v>
                </c:pt>
              </c:strCache>
            </c:strRef>
          </c:cat>
          <c:val>
            <c:numRef>
              <c:f>'Fig 3.21'!$F$37:$F$172</c:f>
              <c:numCache>
                <c:formatCode>0.00</c:formatCode>
                <c:ptCount val="136"/>
                <c:pt idx="12" formatCode="0.0">
                  <c:v>98.668999999999997</c:v>
                </c:pt>
                <c:pt idx="13" formatCode="0.0">
                  <c:v>98.531999999999996</c:v>
                </c:pt>
                <c:pt idx="14" formatCode="0.0">
                  <c:v>98.275000000000006</c:v>
                </c:pt>
                <c:pt idx="15" formatCode="0.0">
                  <c:v>98.09</c:v>
                </c:pt>
                <c:pt idx="16">
                  <c:v>97.927000000000007</c:v>
                </c:pt>
                <c:pt idx="17">
                  <c:v>97.39</c:v>
                </c:pt>
                <c:pt idx="18">
                  <c:v>97.238</c:v>
                </c:pt>
                <c:pt idx="19">
                  <c:v>96.885999999999996</c:v>
                </c:pt>
                <c:pt idx="20">
                  <c:v>96.287000000000006</c:v>
                </c:pt>
                <c:pt idx="21">
                  <c:v>95.989000000000004</c:v>
                </c:pt>
                <c:pt idx="22">
                  <c:v>95.915999999999997</c:v>
                </c:pt>
                <c:pt idx="23">
                  <c:v>95.478999999999999</c:v>
                </c:pt>
                <c:pt idx="24">
                  <c:v>95.034999999999997</c:v>
                </c:pt>
                <c:pt idx="25">
                  <c:v>95.15</c:v>
                </c:pt>
                <c:pt idx="26">
                  <c:v>95.182000000000002</c:v>
                </c:pt>
                <c:pt idx="27">
                  <c:v>95.259</c:v>
                </c:pt>
                <c:pt idx="28">
                  <c:v>95.215999999999994</c:v>
                </c:pt>
                <c:pt idx="29">
                  <c:v>94.709000000000003</c:v>
                </c:pt>
                <c:pt idx="30">
                  <c:v>94.552000000000007</c:v>
                </c:pt>
                <c:pt idx="31">
                  <c:v>94.5</c:v>
                </c:pt>
                <c:pt idx="32">
                  <c:v>94.399000000000001</c:v>
                </c:pt>
                <c:pt idx="33">
                  <c:v>94.662000000000006</c:v>
                </c:pt>
                <c:pt idx="34">
                  <c:v>94.620999999999995</c:v>
                </c:pt>
                <c:pt idx="35">
                  <c:v>94.174000000000007</c:v>
                </c:pt>
                <c:pt idx="36">
                  <c:v>94.191000000000003</c:v>
                </c:pt>
                <c:pt idx="37">
                  <c:v>94.369</c:v>
                </c:pt>
                <c:pt idx="38">
                  <c:v>94.298000000000002</c:v>
                </c:pt>
                <c:pt idx="39">
                  <c:v>94.075000000000003</c:v>
                </c:pt>
                <c:pt idx="40">
                  <c:v>93.866</c:v>
                </c:pt>
                <c:pt idx="41">
                  <c:v>93.573999999999998</c:v>
                </c:pt>
                <c:pt idx="42">
                  <c:v>93.828000000000003</c:v>
                </c:pt>
                <c:pt idx="43">
                  <c:v>93.914000000000001</c:v>
                </c:pt>
                <c:pt idx="44">
                  <c:v>93.745999999999995</c:v>
                </c:pt>
                <c:pt idx="45">
                  <c:v>93.875</c:v>
                </c:pt>
                <c:pt idx="46">
                  <c:v>93.960999999999999</c:v>
                </c:pt>
                <c:pt idx="47">
                  <c:v>93.599000000000004</c:v>
                </c:pt>
                <c:pt idx="48">
                  <c:v>93.486000000000004</c:v>
                </c:pt>
                <c:pt idx="49">
                  <c:v>93.352999999999994</c:v>
                </c:pt>
                <c:pt idx="50">
                  <c:v>93.106999999999999</c:v>
                </c:pt>
                <c:pt idx="51">
                  <c:v>93.016000000000005</c:v>
                </c:pt>
                <c:pt idx="52">
                  <c:v>92.694999999999993</c:v>
                </c:pt>
                <c:pt idx="53">
                  <c:v>92.468000000000004</c:v>
                </c:pt>
                <c:pt idx="54">
                  <c:v>92.328000000000003</c:v>
                </c:pt>
                <c:pt idx="55">
                  <c:v>92.159000000000006</c:v>
                </c:pt>
                <c:pt idx="56">
                  <c:v>91.870999999999995</c:v>
                </c:pt>
                <c:pt idx="57">
                  <c:v>91.665999999999997</c:v>
                </c:pt>
                <c:pt idx="58">
                  <c:v>91.474000000000004</c:v>
                </c:pt>
                <c:pt idx="59">
                  <c:v>91.332999999999998</c:v>
                </c:pt>
                <c:pt idx="60">
                  <c:v>91.525999999999996</c:v>
                </c:pt>
                <c:pt idx="61">
                  <c:v>91.736999999999995</c:v>
                </c:pt>
                <c:pt idx="62">
                  <c:v>91.742000000000004</c:v>
                </c:pt>
                <c:pt idx="63">
                  <c:v>91.751999999999995</c:v>
                </c:pt>
                <c:pt idx="64">
                  <c:v>91.816000000000003</c:v>
                </c:pt>
                <c:pt idx="65">
                  <c:v>91.816999999999993</c:v>
                </c:pt>
                <c:pt idx="66">
                  <c:v>92.025000000000006</c:v>
                </c:pt>
                <c:pt idx="67">
                  <c:v>92.225999999999999</c:v>
                </c:pt>
                <c:pt idx="68">
                  <c:v>92.394000000000005</c:v>
                </c:pt>
                <c:pt idx="69">
                  <c:v>92.561999999999998</c:v>
                </c:pt>
                <c:pt idx="70">
                  <c:v>92.807000000000002</c:v>
                </c:pt>
                <c:pt idx="71">
                  <c:v>92.933999999999997</c:v>
                </c:pt>
                <c:pt idx="72">
                  <c:v>93.081999999999994</c:v>
                </c:pt>
                <c:pt idx="73">
                  <c:v>93.251000000000005</c:v>
                </c:pt>
                <c:pt idx="74">
                  <c:v>93.399000000000001</c:v>
                </c:pt>
                <c:pt idx="75">
                  <c:v>93.37</c:v>
                </c:pt>
                <c:pt idx="76">
                  <c:v>93.510999999999996</c:v>
                </c:pt>
                <c:pt idx="77">
                  <c:v>93.537999999999997</c:v>
                </c:pt>
                <c:pt idx="78">
                  <c:v>93.792000000000002</c:v>
                </c:pt>
                <c:pt idx="79">
                  <c:v>93.944999999999993</c:v>
                </c:pt>
                <c:pt idx="80">
                  <c:v>93.971999999999994</c:v>
                </c:pt>
                <c:pt idx="81">
                  <c:v>94</c:v>
                </c:pt>
                <c:pt idx="82">
                  <c:v>94.135000000000005</c:v>
                </c:pt>
                <c:pt idx="83">
                  <c:v>94.248999999999995</c:v>
                </c:pt>
                <c:pt idx="84">
                  <c:v>94.472999999999999</c:v>
                </c:pt>
                <c:pt idx="85">
                  <c:v>94.798000000000002</c:v>
                </c:pt>
                <c:pt idx="86">
                  <c:v>94.947000000000003</c:v>
                </c:pt>
                <c:pt idx="87">
                  <c:v>95.094999999999999</c:v>
                </c:pt>
                <c:pt idx="88">
                  <c:v>95.394000000000005</c:v>
                </c:pt>
                <c:pt idx="89">
                  <c:v>95.588999999999999</c:v>
                </c:pt>
                <c:pt idx="90">
                  <c:v>95.84</c:v>
                </c:pt>
                <c:pt idx="91">
                  <c:v>96.128</c:v>
                </c:pt>
                <c:pt idx="92">
                  <c:v>96.393000000000001</c:v>
                </c:pt>
                <c:pt idx="93">
                  <c:v>96.685000000000002</c:v>
                </c:pt>
                <c:pt idx="94">
                  <c:v>96.924000000000007</c:v>
                </c:pt>
                <c:pt idx="95">
                  <c:v>97.209000000000003</c:v>
                </c:pt>
                <c:pt idx="96">
                  <c:v>97.233000000000004</c:v>
                </c:pt>
                <c:pt idx="97">
                  <c:v>97.287000000000006</c:v>
                </c:pt>
                <c:pt idx="98">
                  <c:v>97.179000000000002</c:v>
                </c:pt>
                <c:pt idx="99">
                  <c:v>97.213999999999999</c:v>
                </c:pt>
                <c:pt idx="100">
                  <c:v>97.337000000000003</c:v>
                </c:pt>
                <c:pt idx="101">
                  <c:v>97.382000000000005</c:v>
                </c:pt>
                <c:pt idx="102">
                  <c:v>97.418000000000006</c:v>
                </c:pt>
                <c:pt idx="103">
                  <c:v>97.41</c:v>
                </c:pt>
                <c:pt idx="104">
                  <c:v>97.436999999999998</c:v>
                </c:pt>
                <c:pt idx="105">
                  <c:v>97.397999999999996</c:v>
                </c:pt>
                <c:pt idx="106">
                  <c:v>97.432000000000002</c:v>
                </c:pt>
                <c:pt idx="107">
                  <c:v>97.417000000000002</c:v>
                </c:pt>
                <c:pt idx="108">
                  <c:v>97.332999999999998</c:v>
                </c:pt>
                <c:pt idx="109">
                  <c:v>97.427999999999997</c:v>
                </c:pt>
                <c:pt idx="110">
                  <c:v>97.403999999999996</c:v>
                </c:pt>
                <c:pt idx="111">
                  <c:v>97.275000000000006</c:v>
                </c:pt>
                <c:pt idx="112">
                  <c:v>97.198999999999998</c:v>
                </c:pt>
                <c:pt idx="113">
                  <c:v>97.494</c:v>
                </c:pt>
                <c:pt idx="114">
                  <c:v>97.349000000000004</c:v>
                </c:pt>
                <c:pt idx="115">
                  <c:v>97.180999999999997</c:v>
                </c:pt>
                <c:pt idx="116">
                  <c:v>97.003</c:v>
                </c:pt>
                <c:pt idx="117">
                  <c:v>96.873999999999995</c:v>
                </c:pt>
                <c:pt idx="118">
                  <c:v>96.784000000000006</c:v>
                </c:pt>
                <c:pt idx="119">
                  <c:v>96.662000000000006</c:v>
                </c:pt>
                <c:pt idx="120">
                  <c:v>96.67</c:v>
                </c:pt>
                <c:pt idx="121">
                  <c:v>96.62</c:v>
                </c:pt>
                <c:pt idx="122">
                  <c:v>96.525000000000006</c:v>
                </c:pt>
                <c:pt idx="123">
                  <c:v>96.578999999999994</c:v>
                </c:pt>
                <c:pt idx="124">
                  <c:v>96.688999999999993</c:v>
                </c:pt>
                <c:pt idx="125">
                  <c:v>96.799000000000007</c:v>
                </c:pt>
                <c:pt idx="126">
                  <c:v>96.399000000000001</c:v>
                </c:pt>
                <c:pt idx="127">
                  <c:v>96.567999999999998</c:v>
                </c:pt>
                <c:pt idx="128">
                  <c:v>96.742999999999995</c:v>
                </c:pt>
                <c:pt idx="129">
                  <c:v>96.88</c:v>
                </c:pt>
                <c:pt idx="130">
                  <c:v>96.879000000000005</c:v>
                </c:pt>
                <c:pt idx="131">
                  <c:v>96.933000000000007</c:v>
                </c:pt>
                <c:pt idx="132">
                  <c:v>96.962000000000003</c:v>
                </c:pt>
                <c:pt idx="133">
                  <c:v>97.046000000000006</c:v>
                </c:pt>
                <c:pt idx="134">
                  <c:v>97.132000000000005</c:v>
                </c:pt>
                <c:pt idx="135">
                  <c:v>97.126999999999995</c:v>
                </c:pt>
              </c:numCache>
            </c:numRef>
          </c:val>
          <c:smooth val="0"/>
          <c:extLst>
            <c:ext xmlns:c16="http://schemas.microsoft.com/office/drawing/2014/chart" uri="{C3380CC4-5D6E-409C-BE32-E72D297353CC}">
              <c16:uniqueId val="{00000002-339E-498A-AF0F-A3761A8806FF}"/>
            </c:ext>
          </c:extLst>
        </c:ser>
        <c:ser>
          <c:idx val="0"/>
          <c:order val="3"/>
          <c:tx>
            <c:strRef>
              <c:f>'Fig 3.21'!$G$36</c:f>
              <c:strCache>
                <c:ptCount val="1"/>
                <c:pt idx="0">
                  <c:v>Greater London</c:v>
                </c:pt>
              </c:strCache>
            </c:strRef>
          </c:tx>
          <c:spPr>
            <a:ln w="38100">
              <a:solidFill>
                <a:schemeClr val="tx1"/>
              </a:solidFill>
            </a:ln>
          </c:spPr>
          <c:marker>
            <c:symbol val="none"/>
          </c:marker>
          <c:cat>
            <c:strRef>
              <c:f>'Fig 3.21'!$C$37:$C$172</c:f>
              <c:strCache>
                <c:ptCount val="131"/>
                <c:pt idx="0">
                  <c:v>2007/08</c:v>
                </c:pt>
                <c:pt idx="13">
                  <c:v>2008/09</c:v>
                </c:pt>
                <c:pt idx="26">
                  <c:v>2009/10</c:v>
                </c:pt>
                <c:pt idx="39">
                  <c:v>2010/11</c:v>
                </c:pt>
                <c:pt idx="52">
                  <c:v>2011/12</c:v>
                </c:pt>
                <c:pt idx="65">
                  <c:v>2012/13</c:v>
                </c:pt>
                <c:pt idx="78">
                  <c:v>2013/14</c:v>
                </c:pt>
                <c:pt idx="91">
                  <c:v>2014/15</c:v>
                </c:pt>
                <c:pt idx="104">
                  <c:v>2015/16</c:v>
                </c:pt>
                <c:pt idx="117">
                  <c:v>2016/17</c:v>
                </c:pt>
                <c:pt idx="130">
                  <c:v>2017/18</c:v>
                </c:pt>
              </c:strCache>
            </c:strRef>
          </c:cat>
          <c:val>
            <c:numRef>
              <c:f>'Fig 3.21'!$G$37:$G$172</c:f>
              <c:numCache>
                <c:formatCode>0.00</c:formatCode>
                <c:ptCount val="136"/>
                <c:pt idx="12" formatCode="0.0">
                  <c:v>98.629000000000005</c:v>
                </c:pt>
                <c:pt idx="13" formatCode="0.0">
                  <c:v>98.47</c:v>
                </c:pt>
                <c:pt idx="14" formatCode="0.0">
                  <c:v>98.254999999999995</c:v>
                </c:pt>
                <c:pt idx="15" formatCode="0.0">
                  <c:v>98.040999999999997</c:v>
                </c:pt>
                <c:pt idx="16">
                  <c:v>97.834999999999994</c:v>
                </c:pt>
                <c:pt idx="17">
                  <c:v>97.331000000000003</c:v>
                </c:pt>
                <c:pt idx="18">
                  <c:v>97.147999999999996</c:v>
                </c:pt>
                <c:pt idx="19">
                  <c:v>96.805000000000007</c:v>
                </c:pt>
                <c:pt idx="20">
                  <c:v>96.254999999999995</c:v>
                </c:pt>
                <c:pt idx="21">
                  <c:v>95.965000000000003</c:v>
                </c:pt>
                <c:pt idx="22">
                  <c:v>95.855000000000004</c:v>
                </c:pt>
                <c:pt idx="23">
                  <c:v>95.438999999999993</c:v>
                </c:pt>
                <c:pt idx="24">
                  <c:v>94.997</c:v>
                </c:pt>
                <c:pt idx="25">
                  <c:v>95.063999999999993</c:v>
                </c:pt>
                <c:pt idx="26">
                  <c:v>95.061999999999998</c:v>
                </c:pt>
                <c:pt idx="27">
                  <c:v>95.126000000000005</c:v>
                </c:pt>
                <c:pt idx="28">
                  <c:v>95.043999999999997</c:v>
                </c:pt>
                <c:pt idx="29">
                  <c:v>94.638999999999996</c:v>
                </c:pt>
                <c:pt idx="30">
                  <c:v>94.471999999999994</c:v>
                </c:pt>
                <c:pt idx="31">
                  <c:v>94.423000000000002</c:v>
                </c:pt>
                <c:pt idx="32">
                  <c:v>94.31</c:v>
                </c:pt>
                <c:pt idx="33">
                  <c:v>94.534000000000006</c:v>
                </c:pt>
                <c:pt idx="34">
                  <c:v>94.489000000000004</c:v>
                </c:pt>
                <c:pt idx="35">
                  <c:v>94.058000000000007</c:v>
                </c:pt>
                <c:pt idx="36">
                  <c:v>94.031999999999996</c:v>
                </c:pt>
                <c:pt idx="37">
                  <c:v>94.174999999999997</c:v>
                </c:pt>
                <c:pt idx="38">
                  <c:v>94.111000000000004</c:v>
                </c:pt>
                <c:pt idx="39">
                  <c:v>93.933999999999997</c:v>
                </c:pt>
                <c:pt idx="40">
                  <c:v>93.73</c:v>
                </c:pt>
                <c:pt idx="41">
                  <c:v>93.515000000000001</c:v>
                </c:pt>
                <c:pt idx="42">
                  <c:v>93.706999999999994</c:v>
                </c:pt>
                <c:pt idx="43">
                  <c:v>93.781999999999996</c:v>
                </c:pt>
                <c:pt idx="44">
                  <c:v>93.635999999999996</c:v>
                </c:pt>
                <c:pt idx="45">
                  <c:v>93.716999999999999</c:v>
                </c:pt>
                <c:pt idx="46">
                  <c:v>93.772999999999996</c:v>
                </c:pt>
                <c:pt idx="47">
                  <c:v>93.454999999999998</c:v>
                </c:pt>
                <c:pt idx="48">
                  <c:v>93.388999999999996</c:v>
                </c:pt>
                <c:pt idx="49">
                  <c:v>93.26</c:v>
                </c:pt>
                <c:pt idx="50">
                  <c:v>93.063000000000002</c:v>
                </c:pt>
                <c:pt idx="51">
                  <c:v>92.968000000000004</c:v>
                </c:pt>
                <c:pt idx="52">
                  <c:v>92.680999999999997</c:v>
                </c:pt>
                <c:pt idx="53">
                  <c:v>92.510999999999996</c:v>
                </c:pt>
                <c:pt idx="54">
                  <c:v>92.393000000000001</c:v>
                </c:pt>
                <c:pt idx="55">
                  <c:v>92.245999999999995</c:v>
                </c:pt>
                <c:pt idx="56">
                  <c:v>91.989000000000004</c:v>
                </c:pt>
                <c:pt idx="57">
                  <c:v>91.826999999999998</c:v>
                </c:pt>
                <c:pt idx="58">
                  <c:v>91.688000000000002</c:v>
                </c:pt>
                <c:pt idx="59">
                  <c:v>91.575000000000003</c:v>
                </c:pt>
                <c:pt idx="60">
                  <c:v>91.748999999999995</c:v>
                </c:pt>
                <c:pt idx="61">
                  <c:v>91.92</c:v>
                </c:pt>
                <c:pt idx="62">
                  <c:v>91.867000000000004</c:v>
                </c:pt>
                <c:pt idx="63">
                  <c:v>91.853999999999999</c:v>
                </c:pt>
                <c:pt idx="64">
                  <c:v>91.867999999999995</c:v>
                </c:pt>
                <c:pt idx="65">
                  <c:v>91.816000000000003</c:v>
                </c:pt>
                <c:pt idx="66">
                  <c:v>91.968000000000004</c:v>
                </c:pt>
                <c:pt idx="67">
                  <c:v>92.1</c:v>
                </c:pt>
                <c:pt idx="68">
                  <c:v>92.2</c:v>
                </c:pt>
                <c:pt idx="69">
                  <c:v>92.283000000000001</c:v>
                </c:pt>
                <c:pt idx="70">
                  <c:v>92.465999999999994</c:v>
                </c:pt>
                <c:pt idx="71">
                  <c:v>92.525000000000006</c:v>
                </c:pt>
                <c:pt idx="72">
                  <c:v>92.600999999999999</c:v>
                </c:pt>
                <c:pt idx="73">
                  <c:v>92.697999999999993</c:v>
                </c:pt>
                <c:pt idx="74">
                  <c:v>92.807000000000002</c:v>
                </c:pt>
                <c:pt idx="75">
                  <c:v>92.787999999999997</c:v>
                </c:pt>
                <c:pt idx="76">
                  <c:v>92.903999999999996</c:v>
                </c:pt>
                <c:pt idx="77">
                  <c:v>92.906999999999996</c:v>
                </c:pt>
                <c:pt idx="78">
                  <c:v>93.123000000000005</c:v>
                </c:pt>
                <c:pt idx="79">
                  <c:v>93.194000000000003</c:v>
                </c:pt>
                <c:pt idx="80">
                  <c:v>93.186999999999998</c:v>
                </c:pt>
                <c:pt idx="81">
                  <c:v>93.218999999999994</c:v>
                </c:pt>
                <c:pt idx="82">
                  <c:v>93.363</c:v>
                </c:pt>
                <c:pt idx="83">
                  <c:v>93.414000000000001</c:v>
                </c:pt>
                <c:pt idx="84">
                  <c:v>93.591999999999999</c:v>
                </c:pt>
                <c:pt idx="85">
                  <c:v>93.837000000000003</c:v>
                </c:pt>
                <c:pt idx="86">
                  <c:v>93.951999999999998</c:v>
                </c:pt>
                <c:pt idx="87">
                  <c:v>94.055999999999997</c:v>
                </c:pt>
                <c:pt idx="88">
                  <c:v>94.287999999999997</c:v>
                </c:pt>
                <c:pt idx="89">
                  <c:v>94.433999999999997</c:v>
                </c:pt>
                <c:pt idx="90">
                  <c:v>94.622</c:v>
                </c:pt>
                <c:pt idx="91">
                  <c:v>94.849000000000004</c:v>
                </c:pt>
                <c:pt idx="92">
                  <c:v>95.058999999999997</c:v>
                </c:pt>
                <c:pt idx="93">
                  <c:v>95.277000000000001</c:v>
                </c:pt>
                <c:pt idx="94">
                  <c:v>95.454999999999998</c:v>
                </c:pt>
                <c:pt idx="95">
                  <c:v>95.674999999999997</c:v>
                </c:pt>
                <c:pt idx="96">
                  <c:v>95.682000000000002</c:v>
                </c:pt>
                <c:pt idx="97">
                  <c:v>95.727999999999994</c:v>
                </c:pt>
                <c:pt idx="98">
                  <c:v>95.653999999999996</c:v>
                </c:pt>
                <c:pt idx="99">
                  <c:v>95.697000000000003</c:v>
                </c:pt>
                <c:pt idx="100">
                  <c:v>95.820999999999998</c:v>
                </c:pt>
                <c:pt idx="101">
                  <c:v>95.884</c:v>
                </c:pt>
                <c:pt idx="102">
                  <c:v>95.912999999999997</c:v>
                </c:pt>
                <c:pt idx="103">
                  <c:v>95.906999999999996</c:v>
                </c:pt>
                <c:pt idx="104">
                  <c:v>95.944999999999993</c:v>
                </c:pt>
                <c:pt idx="105">
                  <c:v>95.903999999999996</c:v>
                </c:pt>
                <c:pt idx="106">
                  <c:v>95.930999999999997</c:v>
                </c:pt>
                <c:pt idx="107">
                  <c:v>95.903999999999996</c:v>
                </c:pt>
                <c:pt idx="108">
                  <c:v>95.826999999999998</c:v>
                </c:pt>
                <c:pt idx="109">
                  <c:v>95.9</c:v>
                </c:pt>
                <c:pt idx="110">
                  <c:v>95.835999999999999</c:v>
                </c:pt>
                <c:pt idx="111">
                  <c:v>95.674000000000007</c:v>
                </c:pt>
                <c:pt idx="112">
                  <c:v>95.531999999999996</c:v>
                </c:pt>
                <c:pt idx="113">
                  <c:v>95.673000000000002</c:v>
                </c:pt>
                <c:pt idx="114">
                  <c:v>95.512</c:v>
                </c:pt>
                <c:pt idx="115">
                  <c:v>95.35</c:v>
                </c:pt>
                <c:pt idx="116">
                  <c:v>95.179000000000002</c:v>
                </c:pt>
                <c:pt idx="117">
                  <c:v>95.037999999999997</c:v>
                </c:pt>
                <c:pt idx="118">
                  <c:v>94.953999999999994</c:v>
                </c:pt>
                <c:pt idx="119">
                  <c:v>94.852000000000004</c:v>
                </c:pt>
                <c:pt idx="120">
                  <c:v>94.867999999999995</c:v>
                </c:pt>
                <c:pt idx="121">
                  <c:v>94.813000000000002</c:v>
                </c:pt>
                <c:pt idx="122">
                  <c:v>94.712999999999994</c:v>
                </c:pt>
                <c:pt idx="123">
                  <c:v>94.734999999999999</c:v>
                </c:pt>
                <c:pt idx="124">
                  <c:v>94.835999999999999</c:v>
                </c:pt>
                <c:pt idx="125">
                  <c:v>94.936999999999998</c:v>
                </c:pt>
                <c:pt idx="126">
                  <c:v>94.665999999999997</c:v>
                </c:pt>
                <c:pt idx="127">
                  <c:v>94.798000000000002</c:v>
                </c:pt>
                <c:pt idx="128">
                  <c:v>94.938000000000002</c:v>
                </c:pt>
                <c:pt idx="129">
                  <c:v>95.069000000000003</c:v>
                </c:pt>
                <c:pt idx="130">
                  <c:v>95.046999999999997</c:v>
                </c:pt>
                <c:pt idx="131">
                  <c:v>95.066999999999993</c:v>
                </c:pt>
                <c:pt idx="132">
                  <c:v>95.05</c:v>
                </c:pt>
                <c:pt idx="133">
                  <c:v>95.088999999999999</c:v>
                </c:pt>
                <c:pt idx="134">
                  <c:v>95.153999999999996</c:v>
                </c:pt>
                <c:pt idx="135">
                  <c:v>95.14</c:v>
                </c:pt>
              </c:numCache>
            </c:numRef>
          </c:val>
          <c:smooth val="0"/>
          <c:extLst>
            <c:ext xmlns:c16="http://schemas.microsoft.com/office/drawing/2014/chart" uri="{C3380CC4-5D6E-409C-BE32-E72D297353CC}">
              <c16:uniqueId val="{00000003-339E-498A-AF0F-A3761A8806FF}"/>
            </c:ext>
          </c:extLst>
        </c:ser>
        <c:dLbls>
          <c:showLegendKey val="0"/>
          <c:showVal val="0"/>
          <c:showCatName val="0"/>
          <c:showSerName val="0"/>
          <c:showPercent val="0"/>
          <c:showBubbleSize val="0"/>
        </c:dLbls>
        <c:smooth val="0"/>
        <c:axId val="146585472"/>
        <c:axId val="146587008"/>
      </c:lineChart>
      <c:catAx>
        <c:axId val="146585472"/>
        <c:scaling>
          <c:orientation val="minMax"/>
        </c:scaling>
        <c:delete val="0"/>
        <c:axPos val="b"/>
        <c:numFmt formatCode="General" sourceLinked="1"/>
        <c:majorTickMark val="out"/>
        <c:minorTickMark val="none"/>
        <c:tickLblPos val="nextTo"/>
        <c:txPr>
          <a:bodyPr rot="-2700000" vert="horz" anchor="ctr" anchorCtr="0"/>
          <a:lstStyle/>
          <a:p>
            <a:pPr>
              <a:defRPr sz="1600" b="0" i="0" u="none" strike="noStrike" baseline="0">
                <a:solidFill>
                  <a:srgbClr val="000000"/>
                </a:solidFill>
                <a:latin typeface="NJFont Book"/>
                <a:ea typeface="NJFont Book"/>
                <a:cs typeface="NJFont Book"/>
              </a:defRPr>
            </a:pPr>
            <a:endParaRPr lang="en-US"/>
          </a:p>
        </c:txPr>
        <c:crossAx val="146587008"/>
        <c:crosses val="autoZero"/>
        <c:auto val="1"/>
        <c:lblAlgn val="ctr"/>
        <c:lblOffset val="100"/>
        <c:tickMarkSkip val="13"/>
        <c:noMultiLvlLbl val="0"/>
      </c:catAx>
      <c:valAx>
        <c:axId val="146587008"/>
        <c:scaling>
          <c:orientation val="minMax"/>
          <c:min val="70"/>
        </c:scaling>
        <c:delete val="0"/>
        <c:axPos val="l"/>
        <c:majorGridlines>
          <c:spPr>
            <a:ln w="3175">
              <a:solidFill>
                <a:srgbClr val="9966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a:t>Index: P13 2006/07 =</a:t>
                </a:r>
                <a:r>
                  <a:rPr lang="en-GB" baseline="0"/>
                  <a:t> 100</a:t>
                </a:r>
                <a:endParaRPr lang="en-GB"/>
              </a:p>
            </c:rich>
          </c:tx>
          <c:layout>
            <c:manualLayout>
              <c:xMode val="edge"/>
              <c:yMode val="edge"/>
              <c:x val="0"/>
              <c:y val="0.20671744524105101"/>
            </c:manualLayout>
          </c:layout>
          <c:overlay val="0"/>
        </c:title>
        <c:numFmt formatCode="0" sourceLinked="0"/>
        <c:majorTickMark val="out"/>
        <c:minorTickMark val="none"/>
        <c:tickLblPos val="nextTo"/>
        <c:txPr>
          <a:bodyPr rot="0" vert="horz"/>
          <a:lstStyle/>
          <a:p>
            <a:pPr>
              <a:defRPr sz="1600" b="0" i="0" u="none" strike="noStrike" baseline="0">
                <a:solidFill>
                  <a:srgbClr val="000000"/>
                </a:solidFill>
                <a:latin typeface="NJFont Book"/>
                <a:ea typeface="NJFont Book"/>
                <a:cs typeface="NJFont Book"/>
              </a:defRPr>
            </a:pPr>
            <a:endParaRPr lang="en-US"/>
          </a:p>
        </c:txPr>
        <c:crossAx val="146585472"/>
        <c:crosses val="autoZero"/>
        <c:crossBetween val="midCat"/>
      </c:valAx>
    </c:plotArea>
    <c:legend>
      <c:legendPos val="t"/>
      <c:layout>
        <c:manualLayout>
          <c:xMode val="edge"/>
          <c:yMode val="edge"/>
          <c:x val="0.10134700606917202"/>
          <c:y val="0.9159963065729213"/>
          <c:w val="0.86499199108588021"/>
          <c:h val="8.3971529338102743E-2"/>
        </c:manualLayout>
      </c:layout>
      <c:overlay val="1"/>
      <c:spPr>
        <a:solidFill>
          <a:schemeClr val="bg1"/>
        </a:solidFill>
      </c:spPr>
      <c:txPr>
        <a:bodyPr/>
        <a:lstStyle/>
        <a:p>
          <a:pPr>
            <a:defRPr sz="160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ln>
      <a:noFill/>
    </a:ln>
  </c:spPr>
  <c:printSettings>
    <c:headerFooter/>
    <c:pageMargins b="0.75000000000001454" l="0.70000000000000062" r="0.70000000000000062" t="0.75000000000001454"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86872337679102"/>
          <c:y val="3.0496836933844803E-2"/>
          <c:w val="0.85618960027537871"/>
          <c:h val="0.84303957197658064"/>
        </c:manualLayout>
      </c:layout>
      <c:lineChart>
        <c:grouping val="standard"/>
        <c:varyColors val="0"/>
        <c:ser>
          <c:idx val="0"/>
          <c:order val="0"/>
          <c:tx>
            <c:strRef>
              <c:f>'Fig 3.22'!$D$37</c:f>
              <c:strCache>
                <c:ptCount val="1"/>
                <c:pt idx="0">
                  <c:v>Central London cordon</c:v>
                </c:pt>
              </c:strCache>
            </c:strRef>
          </c:tx>
          <c:spPr>
            <a:ln w="38100">
              <a:solidFill>
                <a:srgbClr val="FF6464"/>
              </a:solidFill>
            </a:ln>
          </c:spPr>
          <c:marker>
            <c:symbol val="none"/>
          </c:marker>
          <c:cat>
            <c:numRef>
              <c:f>'Fig 3.22'!$C$38:$C$54</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 3.22'!$D$38:$D$54</c:f>
              <c:numCache>
                <c:formatCode>0.0</c:formatCode>
                <c:ptCount val="17"/>
                <c:pt idx="0">
                  <c:v>100</c:v>
                </c:pt>
                <c:pt idx="1">
                  <c:v>98.47</c:v>
                </c:pt>
                <c:pt idx="2">
                  <c:v>93.911000000000001</c:v>
                </c:pt>
                <c:pt idx="3">
                  <c:v>88.504999999999995</c:v>
                </c:pt>
                <c:pt idx="4">
                  <c:v>85.313999999999993</c:v>
                </c:pt>
                <c:pt idx="5">
                  <c:v>84.662999999999997</c:v>
                </c:pt>
                <c:pt idx="6">
                  <c:v>82.644000000000005</c:v>
                </c:pt>
                <c:pt idx="7">
                  <c:v>86.355999999999995</c:v>
                </c:pt>
                <c:pt idx="8">
                  <c:v>77.694999999999993</c:v>
                </c:pt>
                <c:pt idx="9">
                  <c:v>76.783000000000001</c:v>
                </c:pt>
                <c:pt idx="10">
                  <c:v>73.787000000000006</c:v>
                </c:pt>
                <c:pt idx="11">
                  <c:v>75.611000000000004</c:v>
                </c:pt>
                <c:pt idx="12">
                  <c:v>74.503</c:v>
                </c:pt>
                <c:pt idx="13">
                  <c:v>76.912999999999997</c:v>
                </c:pt>
                <c:pt idx="14">
                  <c:v>76.326999999999998</c:v>
                </c:pt>
                <c:pt idx="15">
                  <c:v>74.438000000000002</c:v>
                </c:pt>
                <c:pt idx="16">
                  <c:v>76.197000000000003</c:v>
                </c:pt>
              </c:numCache>
            </c:numRef>
          </c:val>
          <c:smooth val="0"/>
          <c:extLst>
            <c:ext xmlns:c16="http://schemas.microsoft.com/office/drawing/2014/chart" uri="{C3380CC4-5D6E-409C-BE32-E72D297353CC}">
              <c16:uniqueId val="{00000000-4F55-42AA-B3BE-A91B573D90C9}"/>
            </c:ext>
          </c:extLst>
        </c:ser>
        <c:ser>
          <c:idx val="1"/>
          <c:order val="1"/>
          <c:tx>
            <c:strRef>
              <c:f>'Fig 3.22'!$E$37</c:f>
              <c:strCache>
                <c:ptCount val="1"/>
                <c:pt idx="0">
                  <c:v>Inner London cordon</c:v>
                </c:pt>
              </c:strCache>
            </c:strRef>
          </c:tx>
          <c:spPr>
            <a:ln w="38100">
              <a:solidFill>
                <a:srgbClr val="FF9696"/>
              </a:solidFill>
            </a:ln>
          </c:spPr>
          <c:marker>
            <c:symbol val="none"/>
          </c:marker>
          <c:cat>
            <c:numRef>
              <c:f>'Fig 3.22'!$C$38:$C$54</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 3.22'!$E$38:$E$54</c:f>
              <c:numCache>
                <c:formatCode>0.0</c:formatCode>
                <c:ptCount val="17"/>
                <c:pt idx="0">
                  <c:v>100</c:v>
                </c:pt>
                <c:pt idx="1">
                  <c:v>99.385000000000005</c:v>
                </c:pt>
                <c:pt idx="2">
                  <c:v>98.787999999999997</c:v>
                </c:pt>
                <c:pt idx="3">
                  <c:v>97.603999999999999</c:v>
                </c:pt>
                <c:pt idx="4">
                  <c:v>96.421000000000006</c:v>
                </c:pt>
                <c:pt idx="5">
                  <c:v>92.245000000000005</c:v>
                </c:pt>
                <c:pt idx="6">
                  <c:v>92.658000000000001</c:v>
                </c:pt>
                <c:pt idx="7">
                  <c:v>93.084000000000003</c:v>
                </c:pt>
                <c:pt idx="8">
                  <c:v>93.498000000000005</c:v>
                </c:pt>
                <c:pt idx="9">
                  <c:v>91.873999999999995</c:v>
                </c:pt>
                <c:pt idx="10">
                  <c:v>90.25</c:v>
                </c:pt>
                <c:pt idx="11">
                  <c:v>89.159000000000006</c:v>
                </c:pt>
                <c:pt idx="12">
                  <c:v>88.069000000000003</c:v>
                </c:pt>
                <c:pt idx="13">
                  <c:v>88.997</c:v>
                </c:pt>
                <c:pt idx="14">
                  <c:v>89.924999999999997</c:v>
                </c:pt>
                <c:pt idx="15">
                  <c:v>89.135999999999996</c:v>
                </c:pt>
                <c:pt idx="16">
                  <c:v>88.346999999999994</c:v>
                </c:pt>
              </c:numCache>
            </c:numRef>
          </c:val>
          <c:smooth val="0"/>
          <c:extLst>
            <c:ext xmlns:c16="http://schemas.microsoft.com/office/drawing/2014/chart" uri="{C3380CC4-5D6E-409C-BE32-E72D297353CC}">
              <c16:uniqueId val="{00000001-4F55-42AA-B3BE-A91B573D90C9}"/>
            </c:ext>
          </c:extLst>
        </c:ser>
        <c:ser>
          <c:idx val="2"/>
          <c:order val="2"/>
          <c:tx>
            <c:strRef>
              <c:f>'Fig 3.22'!$F$37</c:f>
              <c:strCache>
                <c:ptCount val="1"/>
                <c:pt idx="0">
                  <c:v>London boundary cordon</c:v>
                </c:pt>
              </c:strCache>
            </c:strRef>
          </c:tx>
          <c:spPr>
            <a:ln w="38100">
              <a:solidFill>
                <a:srgbClr val="33CC33"/>
              </a:solidFill>
            </a:ln>
          </c:spPr>
          <c:marker>
            <c:symbol val="none"/>
          </c:marker>
          <c:cat>
            <c:numRef>
              <c:f>'Fig 3.22'!$C$38:$C$54</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 3.22'!$F$38:$F$54</c:f>
              <c:numCache>
                <c:formatCode>0.0</c:formatCode>
                <c:ptCount val="17"/>
                <c:pt idx="0">
                  <c:v>100</c:v>
                </c:pt>
                <c:pt idx="1">
                  <c:v>100.155</c:v>
                </c:pt>
                <c:pt idx="2">
                  <c:v>100.142</c:v>
                </c:pt>
                <c:pt idx="3">
                  <c:v>100.128</c:v>
                </c:pt>
                <c:pt idx="4">
                  <c:v>100.11499999999999</c:v>
                </c:pt>
                <c:pt idx="5">
                  <c:v>100.88800000000001</c:v>
                </c:pt>
                <c:pt idx="6">
                  <c:v>101.684</c:v>
                </c:pt>
                <c:pt idx="7">
                  <c:v>102.456</c:v>
                </c:pt>
                <c:pt idx="8">
                  <c:v>100.642</c:v>
                </c:pt>
                <c:pt idx="9">
                  <c:v>98.828000000000003</c:v>
                </c:pt>
                <c:pt idx="10">
                  <c:v>99.510999999999996</c:v>
                </c:pt>
                <c:pt idx="11">
                  <c:v>100.194</c:v>
                </c:pt>
                <c:pt idx="12">
                  <c:v>99.628</c:v>
                </c:pt>
                <c:pt idx="13">
                  <c:v>99.061999999999998</c:v>
                </c:pt>
                <c:pt idx="14">
                  <c:v>100.681</c:v>
                </c:pt>
                <c:pt idx="15">
                  <c:v>102.3</c:v>
                </c:pt>
                <c:pt idx="16">
                  <c:v>0</c:v>
                </c:pt>
              </c:numCache>
            </c:numRef>
          </c:val>
          <c:smooth val="0"/>
          <c:extLst>
            <c:ext xmlns:c16="http://schemas.microsoft.com/office/drawing/2014/chart" uri="{C3380CC4-5D6E-409C-BE32-E72D297353CC}">
              <c16:uniqueId val="{00000002-4F55-42AA-B3BE-A91B573D90C9}"/>
            </c:ext>
          </c:extLst>
        </c:ser>
        <c:ser>
          <c:idx val="3"/>
          <c:order val="3"/>
          <c:tx>
            <c:strRef>
              <c:f>'Fig 3.22'!$G$37</c:f>
              <c:strCache>
                <c:ptCount val="1"/>
                <c:pt idx="0">
                  <c:v>Thames Screenline</c:v>
                </c:pt>
              </c:strCache>
            </c:strRef>
          </c:tx>
          <c:spPr>
            <a:ln w="38100">
              <a:solidFill>
                <a:srgbClr val="6666FF"/>
              </a:solidFill>
            </a:ln>
          </c:spPr>
          <c:marker>
            <c:symbol val="none"/>
          </c:marker>
          <c:cat>
            <c:numRef>
              <c:f>'Fig 3.22'!$C$38:$C$54</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 3.22'!$G$38:$G$54</c:f>
              <c:numCache>
                <c:formatCode>0.0</c:formatCode>
                <c:ptCount val="17"/>
                <c:pt idx="0">
                  <c:v>100</c:v>
                </c:pt>
                <c:pt idx="1">
                  <c:v>97.403999999999996</c:v>
                </c:pt>
                <c:pt idx="2">
                  <c:v>94.808000000000007</c:v>
                </c:pt>
                <c:pt idx="3">
                  <c:v>92.679000000000002</c:v>
                </c:pt>
                <c:pt idx="4">
                  <c:v>90.55</c:v>
                </c:pt>
                <c:pt idx="5">
                  <c:v>87.902000000000001</c:v>
                </c:pt>
                <c:pt idx="6">
                  <c:v>85.254000000000005</c:v>
                </c:pt>
                <c:pt idx="7">
                  <c:v>84.06</c:v>
                </c:pt>
                <c:pt idx="8">
                  <c:v>82.866</c:v>
                </c:pt>
                <c:pt idx="9">
                  <c:v>81.516000000000005</c:v>
                </c:pt>
                <c:pt idx="10">
                  <c:v>80.165999999999997</c:v>
                </c:pt>
                <c:pt idx="11">
                  <c:v>82.191000000000003</c:v>
                </c:pt>
                <c:pt idx="12">
                  <c:v>84.215999999999994</c:v>
                </c:pt>
                <c:pt idx="13">
                  <c:v>83.126000000000005</c:v>
                </c:pt>
                <c:pt idx="14">
                  <c:v>82.034999999999997</c:v>
                </c:pt>
                <c:pt idx="15">
                  <c:v>80.685000000000002</c:v>
                </c:pt>
                <c:pt idx="16">
                  <c:v>79.334999999999994</c:v>
                </c:pt>
              </c:numCache>
            </c:numRef>
          </c:val>
          <c:smooth val="0"/>
          <c:extLst>
            <c:ext xmlns:c16="http://schemas.microsoft.com/office/drawing/2014/chart" uri="{C3380CC4-5D6E-409C-BE32-E72D297353CC}">
              <c16:uniqueId val="{00000003-4F55-42AA-B3BE-A91B573D90C9}"/>
            </c:ext>
          </c:extLst>
        </c:ser>
        <c:dLbls>
          <c:showLegendKey val="0"/>
          <c:showVal val="0"/>
          <c:showCatName val="0"/>
          <c:showSerName val="0"/>
          <c:showPercent val="0"/>
          <c:showBubbleSize val="0"/>
        </c:dLbls>
        <c:smooth val="0"/>
        <c:axId val="145893632"/>
        <c:axId val="145903616"/>
      </c:lineChart>
      <c:catAx>
        <c:axId val="145893632"/>
        <c:scaling>
          <c:orientation val="minMax"/>
        </c:scaling>
        <c:delete val="0"/>
        <c:axPos val="b"/>
        <c:numFmt formatCode="General" sourceLinked="1"/>
        <c:majorTickMark val="out"/>
        <c:minorTickMark val="none"/>
        <c:tickLblPos val="nextTo"/>
        <c:txPr>
          <a:bodyPr rot="-2700000"/>
          <a:lstStyle/>
          <a:p>
            <a:pPr>
              <a:defRPr sz="1600" baseline="0">
                <a:latin typeface="NJFont Book" pitchFamily="34" charset="0"/>
              </a:defRPr>
            </a:pPr>
            <a:endParaRPr lang="en-US"/>
          </a:p>
        </c:txPr>
        <c:crossAx val="145903616"/>
        <c:crosses val="autoZero"/>
        <c:auto val="1"/>
        <c:lblAlgn val="ctr"/>
        <c:lblOffset val="100"/>
        <c:noMultiLvlLbl val="0"/>
      </c:catAx>
      <c:valAx>
        <c:axId val="145903616"/>
        <c:scaling>
          <c:orientation val="minMax"/>
          <c:min val="60"/>
        </c:scaling>
        <c:delete val="0"/>
        <c:axPos val="l"/>
        <c:majorGridlines>
          <c:spPr>
            <a:ln w="3175">
              <a:solidFill>
                <a:srgbClr val="9999FF"/>
              </a:solidFill>
              <a:prstDash val="dash"/>
            </a:ln>
          </c:spPr>
        </c:majorGridlines>
        <c:title>
          <c:tx>
            <c:rich>
              <a:bodyPr rot="-5400000" vert="horz"/>
              <a:lstStyle/>
              <a:p>
                <a:pPr>
                  <a:defRPr sz="1600" b="1" i="0" baseline="0">
                    <a:latin typeface="NJFont Book" pitchFamily="34" charset="0"/>
                  </a:defRPr>
                </a:pPr>
                <a:r>
                  <a:rPr lang="en-US" sz="1600" b="1" i="0" baseline="0">
                    <a:latin typeface="NJFont Book" pitchFamily="34" charset="0"/>
                  </a:rPr>
                  <a:t>Index: 2000=100</a:t>
                </a:r>
              </a:p>
            </c:rich>
          </c:tx>
          <c:layout>
            <c:manualLayout>
              <c:xMode val="edge"/>
              <c:yMode val="edge"/>
              <c:x val="2.4570586463577297E-2"/>
              <c:y val="0.33554697489737151"/>
            </c:manualLayout>
          </c:layout>
          <c:overlay val="0"/>
        </c:title>
        <c:numFmt formatCode="0" sourceLinked="0"/>
        <c:majorTickMark val="out"/>
        <c:minorTickMark val="none"/>
        <c:tickLblPos val="nextTo"/>
        <c:spPr>
          <a:ln w="9525">
            <a:solidFill>
              <a:sysClr val="window" lastClr="FFFFFF">
                <a:lumMod val="50000"/>
              </a:sysClr>
            </a:solidFill>
          </a:ln>
        </c:spPr>
        <c:txPr>
          <a:bodyPr/>
          <a:lstStyle/>
          <a:p>
            <a:pPr>
              <a:defRPr sz="1600" baseline="0">
                <a:latin typeface="NJFont Book" pitchFamily="34" charset="0"/>
              </a:defRPr>
            </a:pPr>
            <a:endParaRPr lang="en-US"/>
          </a:p>
        </c:txPr>
        <c:crossAx val="145893632"/>
        <c:crosses val="autoZero"/>
        <c:crossBetween val="midCat"/>
        <c:majorUnit val="10"/>
      </c:valAx>
      <c:spPr>
        <a:noFill/>
        <a:ln w="25400">
          <a:noFill/>
        </a:ln>
      </c:spPr>
    </c:plotArea>
    <c:legend>
      <c:legendPos val="b"/>
      <c:layout>
        <c:manualLayout>
          <c:xMode val="edge"/>
          <c:yMode val="edge"/>
          <c:x val="0.14377310961309389"/>
          <c:y val="0.74027121569043164"/>
          <c:w val="0.77700888589242467"/>
          <c:h val="0.10924774624775167"/>
        </c:manualLayout>
      </c:layout>
      <c:overlay val="0"/>
      <c:spPr>
        <a:solidFill>
          <a:schemeClr val="bg1"/>
        </a:solidFill>
      </c:spPr>
      <c:txPr>
        <a:bodyPr/>
        <a:lstStyle/>
        <a:p>
          <a:pPr>
            <a:defRPr sz="1600" baseline="0">
              <a:latin typeface="NJFont Book"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432741976049056E-2"/>
          <c:y val="2.2974101921470341E-2"/>
          <c:w val="0.87603627249296545"/>
          <c:h val="0.91914842881481917"/>
        </c:manualLayout>
      </c:layout>
      <c:lineChart>
        <c:grouping val="standard"/>
        <c:varyColors val="0"/>
        <c:ser>
          <c:idx val="0"/>
          <c:order val="0"/>
          <c:tx>
            <c:strRef>
              <c:f>'Fig 3.23'!$D$37</c:f>
              <c:strCache>
                <c:ptCount val="1"/>
                <c:pt idx="0">
                  <c:v>Cars and taxis</c:v>
                </c:pt>
              </c:strCache>
            </c:strRef>
          </c:tx>
          <c:spPr>
            <a:ln w="38100">
              <a:solidFill>
                <a:srgbClr val="FF9900"/>
              </a:solidFill>
            </a:ln>
          </c:spPr>
          <c:marker>
            <c:symbol val="none"/>
          </c:marker>
          <c:cat>
            <c:numRef>
              <c:f>'Fig 3.23'!$C$38:$C$54</c:f>
              <c:numCache>
                <c:formatCode>General</c:formatCode>
                <c:ptCount val="17"/>
                <c:pt idx="0" formatCode="0">
                  <c:v>2000</c:v>
                </c:pt>
                <c:pt idx="1">
                  <c:v>2001</c:v>
                </c:pt>
                <c:pt idx="2">
                  <c:v>2002</c:v>
                </c:pt>
                <c:pt idx="3">
                  <c:v>2003</c:v>
                </c:pt>
                <c:pt idx="4">
                  <c:v>2004</c:v>
                </c:pt>
                <c:pt idx="5">
                  <c:v>2005</c:v>
                </c:pt>
                <c:pt idx="6">
                  <c:v>2006</c:v>
                </c:pt>
                <c:pt idx="7">
                  <c:v>2007</c:v>
                </c:pt>
                <c:pt idx="8">
                  <c:v>2008</c:v>
                </c:pt>
                <c:pt idx="9">
                  <c:v>2009</c:v>
                </c:pt>
                <c:pt idx="10">
                  <c:v>2010</c:v>
                </c:pt>
                <c:pt idx="11">
                  <c:v>2011</c:v>
                </c:pt>
                <c:pt idx="12" formatCode="0">
                  <c:v>2012</c:v>
                </c:pt>
                <c:pt idx="13" formatCode="0">
                  <c:v>2013</c:v>
                </c:pt>
                <c:pt idx="14" formatCode="0">
                  <c:v>2014</c:v>
                </c:pt>
                <c:pt idx="15" formatCode="0">
                  <c:v>2015</c:v>
                </c:pt>
                <c:pt idx="16" formatCode="0">
                  <c:v>2016</c:v>
                </c:pt>
              </c:numCache>
            </c:numRef>
          </c:cat>
          <c:val>
            <c:numRef>
              <c:f>'Fig 3.23'!$D$38:$D$54</c:f>
              <c:numCache>
                <c:formatCode>0.0</c:formatCode>
                <c:ptCount val="17"/>
                <c:pt idx="0">
                  <c:v>100</c:v>
                </c:pt>
                <c:pt idx="1">
                  <c:v>99.269000000000005</c:v>
                </c:pt>
                <c:pt idx="2">
                  <c:v>99.102999999999994</c:v>
                </c:pt>
                <c:pt idx="3">
                  <c:v>96.876999999999995</c:v>
                </c:pt>
                <c:pt idx="4">
                  <c:v>95.855000000000004</c:v>
                </c:pt>
                <c:pt idx="5">
                  <c:v>94.74</c:v>
                </c:pt>
                <c:pt idx="6">
                  <c:v>93.668000000000006</c:v>
                </c:pt>
                <c:pt idx="7">
                  <c:v>91.963999999999999</c:v>
                </c:pt>
                <c:pt idx="8">
                  <c:v>90.143000000000001</c:v>
                </c:pt>
                <c:pt idx="9">
                  <c:v>90.322000000000003</c:v>
                </c:pt>
                <c:pt idx="10">
                  <c:v>89.32</c:v>
                </c:pt>
                <c:pt idx="11">
                  <c:v>87.278000000000006</c:v>
                </c:pt>
                <c:pt idx="12">
                  <c:v>86.403999999999996</c:v>
                </c:pt>
                <c:pt idx="13">
                  <c:v>85.894000000000005</c:v>
                </c:pt>
                <c:pt idx="14">
                  <c:v>86.867999999999995</c:v>
                </c:pt>
                <c:pt idx="15">
                  <c:v>86.23</c:v>
                </c:pt>
                <c:pt idx="16">
                  <c:v>87.635000000000005</c:v>
                </c:pt>
              </c:numCache>
            </c:numRef>
          </c:val>
          <c:smooth val="0"/>
          <c:extLst>
            <c:ext xmlns:c16="http://schemas.microsoft.com/office/drawing/2014/chart" uri="{C3380CC4-5D6E-409C-BE32-E72D297353CC}">
              <c16:uniqueId val="{00000000-9EC5-465C-B983-A828CA070F17}"/>
            </c:ext>
          </c:extLst>
        </c:ser>
        <c:ser>
          <c:idx val="1"/>
          <c:order val="1"/>
          <c:tx>
            <c:strRef>
              <c:f>'Fig 3.23'!$E$37</c:f>
              <c:strCache>
                <c:ptCount val="1"/>
                <c:pt idx="0">
                  <c:v>LGVs</c:v>
                </c:pt>
              </c:strCache>
            </c:strRef>
          </c:tx>
          <c:spPr>
            <a:ln w="38100">
              <a:solidFill>
                <a:srgbClr val="33CC33"/>
              </a:solidFill>
            </a:ln>
          </c:spPr>
          <c:marker>
            <c:symbol val="none"/>
          </c:marker>
          <c:cat>
            <c:numRef>
              <c:f>'Fig 3.23'!$C$38:$C$54</c:f>
              <c:numCache>
                <c:formatCode>General</c:formatCode>
                <c:ptCount val="17"/>
                <c:pt idx="0" formatCode="0">
                  <c:v>2000</c:v>
                </c:pt>
                <c:pt idx="1">
                  <c:v>2001</c:v>
                </c:pt>
                <c:pt idx="2">
                  <c:v>2002</c:v>
                </c:pt>
                <c:pt idx="3">
                  <c:v>2003</c:v>
                </c:pt>
                <c:pt idx="4">
                  <c:v>2004</c:v>
                </c:pt>
                <c:pt idx="5">
                  <c:v>2005</c:v>
                </c:pt>
                <c:pt idx="6">
                  <c:v>2006</c:v>
                </c:pt>
                <c:pt idx="7">
                  <c:v>2007</c:v>
                </c:pt>
                <c:pt idx="8">
                  <c:v>2008</c:v>
                </c:pt>
                <c:pt idx="9">
                  <c:v>2009</c:v>
                </c:pt>
                <c:pt idx="10">
                  <c:v>2010</c:v>
                </c:pt>
                <c:pt idx="11">
                  <c:v>2011</c:v>
                </c:pt>
                <c:pt idx="12" formatCode="0">
                  <c:v>2012</c:v>
                </c:pt>
                <c:pt idx="13" formatCode="0">
                  <c:v>2013</c:v>
                </c:pt>
                <c:pt idx="14" formatCode="0">
                  <c:v>2014</c:v>
                </c:pt>
                <c:pt idx="15" formatCode="0">
                  <c:v>2015</c:v>
                </c:pt>
                <c:pt idx="16" formatCode="0">
                  <c:v>2016</c:v>
                </c:pt>
              </c:numCache>
            </c:numRef>
          </c:cat>
          <c:val>
            <c:numRef>
              <c:f>'Fig 3.23'!$E$38:$E$54</c:f>
              <c:numCache>
                <c:formatCode>0.0</c:formatCode>
                <c:ptCount val="17"/>
                <c:pt idx="0">
                  <c:v>100</c:v>
                </c:pt>
                <c:pt idx="1">
                  <c:v>100.566</c:v>
                </c:pt>
                <c:pt idx="2">
                  <c:v>98.8</c:v>
                </c:pt>
                <c:pt idx="3">
                  <c:v>105.96599999999999</c:v>
                </c:pt>
                <c:pt idx="4">
                  <c:v>104.699</c:v>
                </c:pt>
                <c:pt idx="5">
                  <c:v>105.913</c:v>
                </c:pt>
                <c:pt idx="6">
                  <c:v>116.351</c:v>
                </c:pt>
                <c:pt idx="7">
                  <c:v>118.926</c:v>
                </c:pt>
                <c:pt idx="8">
                  <c:v>111.398</c:v>
                </c:pt>
                <c:pt idx="9">
                  <c:v>106.40600000000001</c:v>
                </c:pt>
                <c:pt idx="10">
                  <c:v>104.869</c:v>
                </c:pt>
                <c:pt idx="11">
                  <c:v>104.57899999999999</c:v>
                </c:pt>
                <c:pt idx="12">
                  <c:v>104.785</c:v>
                </c:pt>
                <c:pt idx="13">
                  <c:v>108.25700000000001</c:v>
                </c:pt>
                <c:pt idx="14">
                  <c:v>115.18600000000001</c:v>
                </c:pt>
                <c:pt idx="15">
                  <c:v>116.3</c:v>
                </c:pt>
                <c:pt idx="16">
                  <c:v>119.075</c:v>
                </c:pt>
              </c:numCache>
            </c:numRef>
          </c:val>
          <c:smooth val="0"/>
          <c:extLst>
            <c:ext xmlns:c16="http://schemas.microsoft.com/office/drawing/2014/chart" uri="{C3380CC4-5D6E-409C-BE32-E72D297353CC}">
              <c16:uniqueId val="{00000001-9EC5-465C-B983-A828CA070F17}"/>
            </c:ext>
          </c:extLst>
        </c:ser>
        <c:ser>
          <c:idx val="2"/>
          <c:order val="2"/>
          <c:tx>
            <c:strRef>
              <c:f>'Fig 3.23'!$F$37</c:f>
              <c:strCache>
                <c:ptCount val="1"/>
                <c:pt idx="0">
                  <c:v>HGVs</c:v>
                </c:pt>
              </c:strCache>
            </c:strRef>
          </c:tx>
          <c:spPr>
            <a:ln w="38100">
              <a:solidFill>
                <a:srgbClr val="FF3737"/>
              </a:solidFill>
            </a:ln>
          </c:spPr>
          <c:marker>
            <c:symbol val="none"/>
          </c:marker>
          <c:cat>
            <c:numRef>
              <c:f>'Fig 3.23'!$C$38:$C$54</c:f>
              <c:numCache>
                <c:formatCode>General</c:formatCode>
                <c:ptCount val="17"/>
                <c:pt idx="0" formatCode="0">
                  <c:v>2000</c:v>
                </c:pt>
                <c:pt idx="1">
                  <c:v>2001</c:v>
                </c:pt>
                <c:pt idx="2">
                  <c:v>2002</c:v>
                </c:pt>
                <c:pt idx="3">
                  <c:v>2003</c:v>
                </c:pt>
                <c:pt idx="4">
                  <c:v>2004</c:v>
                </c:pt>
                <c:pt idx="5">
                  <c:v>2005</c:v>
                </c:pt>
                <c:pt idx="6">
                  <c:v>2006</c:v>
                </c:pt>
                <c:pt idx="7">
                  <c:v>2007</c:v>
                </c:pt>
                <c:pt idx="8">
                  <c:v>2008</c:v>
                </c:pt>
                <c:pt idx="9">
                  <c:v>2009</c:v>
                </c:pt>
                <c:pt idx="10">
                  <c:v>2010</c:v>
                </c:pt>
                <c:pt idx="11">
                  <c:v>2011</c:v>
                </c:pt>
                <c:pt idx="12" formatCode="0">
                  <c:v>2012</c:v>
                </c:pt>
                <c:pt idx="13" formatCode="0">
                  <c:v>2013</c:v>
                </c:pt>
                <c:pt idx="14" formatCode="0">
                  <c:v>2014</c:v>
                </c:pt>
                <c:pt idx="15" formatCode="0">
                  <c:v>2015</c:v>
                </c:pt>
                <c:pt idx="16" formatCode="0">
                  <c:v>2016</c:v>
                </c:pt>
              </c:numCache>
            </c:numRef>
          </c:cat>
          <c:val>
            <c:numRef>
              <c:f>'Fig 3.23'!$F$38:$F$54</c:f>
              <c:numCache>
                <c:formatCode>0.0</c:formatCode>
                <c:ptCount val="17"/>
                <c:pt idx="0">
                  <c:v>100</c:v>
                </c:pt>
                <c:pt idx="1">
                  <c:v>97.608000000000004</c:v>
                </c:pt>
                <c:pt idx="2">
                  <c:v>95.287999999999997</c:v>
                </c:pt>
                <c:pt idx="3">
                  <c:v>95.53</c:v>
                </c:pt>
                <c:pt idx="4">
                  <c:v>96.295000000000002</c:v>
                </c:pt>
                <c:pt idx="5">
                  <c:v>97.070999999999998</c:v>
                </c:pt>
                <c:pt idx="6">
                  <c:v>94.328000000000003</c:v>
                </c:pt>
                <c:pt idx="7">
                  <c:v>92.644000000000005</c:v>
                </c:pt>
                <c:pt idx="8">
                  <c:v>93.524000000000001</c:v>
                </c:pt>
                <c:pt idx="9">
                  <c:v>87.834000000000003</c:v>
                </c:pt>
                <c:pt idx="10">
                  <c:v>89.022999999999996</c:v>
                </c:pt>
                <c:pt idx="11">
                  <c:v>88.721999999999994</c:v>
                </c:pt>
                <c:pt idx="12">
                  <c:v>92.108000000000004</c:v>
                </c:pt>
                <c:pt idx="13">
                  <c:v>90.918999999999997</c:v>
                </c:pt>
                <c:pt idx="14">
                  <c:v>90.515000000000001</c:v>
                </c:pt>
                <c:pt idx="15">
                  <c:v>93.432000000000002</c:v>
                </c:pt>
                <c:pt idx="16">
                  <c:v>86.400999999999996</c:v>
                </c:pt>
              </c:numCache>
            </c:numRef>
          </c:val>
          <c:smooth val="0"/>
          <c:extLst>
            <c:ext xmlns:c16="http://schemas.microsoft.com/office/drawing/2014/chart" uri="{C3380CC4-5D6E-409C-BE32-E72D297353CC}">
              <c16:uniqueId val="{00000002-9EC5-465C-B983-A828CA070F17}"/>
            </c:ext>
          </c:extLst>
        </c:ser>
        <c:dLbls>
          <c:showLegendKey val="0"/>
          <c:showVal val="0"/>
          <c:showCatName val="0"/>
          <c:showSerName val="0"/>
          <c:showPercent val="0"/>
          <c:showBubbleSize val="0"/>
        </c:dLbls>
        <c:smooth val="0"/>
        <c:axId val="145930112"/>
        <c:axId val="145931648"/>
      </c:lineChart>
      <c:catAx>
        <c:axId val="145930112"/>
        <c:scaling>
          <c:orientation val="minMax"/>
        </c:scaling>
        <c:delete val="0"/>
        <c:axPos val="b"/>
        <c:numFmt formatCode="0" sourceLinked="1"/>
        <c:majorTickMark val="out"/>
        <c:minorTickMark val="none"/>
        <c:tickLblPos val="nextTo"/>
        <c:crossAx val="145931648"/>
        <c:crosses val="autoZero"/>
        <c:auto val="1"/>
        <c:lblAlgn val="ctr"/>
        <c:lblOffset val="100"/>
        <c:noMultiLvlLbl val="0"/>
      </c:catAx>
      <c:valAx>
        <c:axId val="145931648"/>
        <c:scaling>
          <c:orientation val="minMax"/>
          <c:min val="40"/>
        </c:scaling>
        <c:delete val="0"/>
        <c:axPos val="l"/>
        <c:majorGridlines>
          <c:spPr>
            <a:ln w="3175">
              <a:solidFill>
                <a:srgbClr val="9966FF"/>
              </a:solidFill>
              <a:prstDash val="dash"/>
            </a:ln>
          </c:spPr>
        </c:majorGridlines>
        <c:title>
          <c:tx>
            <c:rich>
              <a:bodyPr rot="-5400000" vert="horz"/>
              <a:lstStyle/>
              <a:p>
                <a:pPr>
                  <a:defRPr/>
                </a:pPr>
                <a:r>
                  <a:rPr lang="en-GB"/>
                  <a:t>Index: 2000 = 100</a:t>
                </a:r>
              </a:p>
            </c:rich>
          </c:tx>
          <c:layout>
            <c:manualLayout>
              <c:xMode val="edge"/>
              <c:yMode val="edge"/>
              <c:x val="2.0475020475020475E-3"/>
              <c:y val="0.32229343042645986"/>
            </c:manualLayout>
          </c:layout>
          <c:overlay val="0"/>
        </c:title>
        <c:numFmt formatCode="0" sourceLinked="0"/>
        <c:majorTickMark val="out"/>
        <c:minorTickMark val="none"/>
        <c:tickLblPos val="nextTo"/>
        <c:crossAx val="145930112"/>
        <c:crosses val="autoZero"/>
        <c:crossBetween val="midCat"/>
      </c:valAx>
    </c:plotArea>
    <c:legend>
      <c:legendPos val="r"/>
      <c:layout>
        <c:manualLayout>
          <c:xMode val="edge"/>
          <c:yMode val="edge"/>
          <c:x val="0.23708708708708709"/>
          <c:y val="0.89976006288687593"/>
          <c:w val="0.51994266994266991"/>
          <c:h val="3.7990152546721126E-2"/>
        </c:manualLayout>
      </c:layout>
      <c:overlay val="0"/>
    </c:legend>
    <c:plotVisOnly val="1"/>
    <c:dispBlanksAs val="gap"/>
    <c:showDLblsOverMax val="0"/>
  </c:chart>
  <c:spPr>
    <a:noFill/>
    <a:ln>
      <a:noFill/>
    </a:ln>
  </c:spPr>
  <c:txPr>
    <a:bodyPr/>
    <a:lstStyle/>
    <a:p>
      <a:pPr>
        <a:defRPr sz="1600">
          <a:latin typeface="NJFont Book" panose="020B0503020304020204" pitchFamily="34" charset="0"/>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86872337679102"/>
          <c:y val="3.0496836933844803E-2"/>
          <c:w val="0.8561896002753786"/>
          <c:h val="0.84303957197658064"/>
        </c:manualLayout>
      </c:layout>
      <c:lineChart>
        <c:grouping val="standard"/>
        <c:varyColors val="0"/>
        <c:ser>
          <c:idx val="0"/>
          <c:order val="0"/>
          <c:tx>
            <c:strRef>
              <c:f>'Fig 3.24'!$D$38</c:f>
              <c:strCache>
                <c:ptCount val="1"/>
                <c:pt idx="0">
                  <c:v>Central London cordon</c:v>
                </c:pt>
              </c:strCache>
            </c:strRef>
          </c:tx>
          <c:spPr>
            <a:ln w="38100">
              <a:solidFill>
                <a:srgbClr val="FF3737"/>
              </a:solidFill>
            </a:ln>
          </c:spPr>
          <c:marker>
            <c:symbol val="none"/>
          </c:marker>
          <c:cat>
            <c:numLit>
              <c:formatCode>General</c:formatCode>
              <c:ptCount val="24"/>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numLit>
          </c:cat>
          <c:val>
            <c:numRef>
              <c:f>'Fig 3.24'!$D$39:$D$62</c:f>
              <c:numCache>
                <c:formatCode>0.0</c:formatCode>
                <c:ptCount val="24"/>
                <c:pt idx="0">
                  <c:v>104.899</c:v>
                </c:pt>
                <c:pt idx="1">
                  <c:v>107.169</c:v>
                </c:pt>
                <c:pt idx="2">
                  <c:v>109.438</c:v>
                </c:pt>
                <c:pt idx="3">
                  <c:v>107.839</c:v>
                </c:pt>
                <c:pt idx="4">
                  <c:v>106.24</c:v>
                </c:pt>
                <c:pt idx="5">
                  <c:v>104.538</c:v>
                </c:pt>
                <c:pt idx="6">
                  <c:v>102.837</c:v>
                </c:pt>
                <c:pt idx="7">
                  <c:v>100</c:v>
                </c:pt>
                <c:pt idx="8">
                  <c:v>97.162999999999997</c:v>
                </c:pt>
                <c:pt idx="9">
                  <c:v>92.316000000000003</c:v>
                </c:pt>
                <c:pt idx="10">
                  <c:v>81.587999999999994</c:v>
                </c:pt>
                <c:pt idx="11">
                  <c:v>78.804000000000002</c:v>
                </c:pt>
                <c:pt idx="12">
                  <c:v>76.637</c:v>
                </c:pt>
                <c:pt idx="13">
                  <c:v>72.924000000000007</c:v>
                </c:pt>
                <c:pt idx="14">
                  <c:v>75.709000000000003</c:v>
                </c:pt>
                <c:pt idx="15">
                  <c:v>66.528999999999996</c:v>
                </c:pt>
                <c:pt idx="16">
                  <c:v>66.941999999999993</c:v>
                </c:pt>
                <c:pt idx="17">
                  <c:v>62.506</c:v>
                </c:pt>
                <c:pt idx="18">
                  <c:v>63.435000000000002</c:v>
                </c:pt>
                <c:pt idx="19">
                  <c:v>61.680999999999997</c:v>
                </c:pt>
                <c:pt idx="20">
                  <c:v>63.537999999999997</c:v>
                </c:pt>
                <c:pt idx="21">
                  <c:v>63.744</c:v>
                </c:pt>
                <c:pt idx="22">
                  <c:v>63.847000000000001</c:v>
                </c:pt>
                <c:pt idx="23">
                  <c:v>66.013000000000005</c:v>
                </c:pt>
              </c:numCache>
            </c:numRef>
          </c:val>
          <c:smooth val="0"/>
          <c:extLst>
            <c:ext xmlns:c16="http://schemas.microsoft.com/office/drawing/2014/chart" uri="{C3380CC4-5D6E-409C-BE32-E72D297353CC}">
              <c16:uniqueId val="{00000000-4121-4337-95D1-9DC1C137F73B}"/>
            </c:ext>
          </c:extLst>
        </c:ser>
        <c:ser>
          <c:idx val="1"/>
          <c:order val="1"/>
          <c:tx>
            <c:strRef>
              <c:f>'Fig 3.24'!$E$38</c:f>
              <c:strCache>
                <c:ptCount val="1"/>
                <c:pt idx="0">
                  <c:v>Inner London cordon</c:v>
                </c:pt>
              </c:strCache>
            </c:strRef>
          </c:tx>
          <c:spPr>
            <a:ln w="38100">
              <a:solidFill>
                <a:srgbClr val="6666FF"/>
              </a:solidFill>
            </a:ln>
          </c:spPr>
          <c:marker>
            <c:symbol val="none"/>
          </c:marker>
          <c:cat>
            <c:numLit>
              <c:formatCode>General</c:formatCode>
              <c:ptCount val="24"/>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numLit>
          </c:cat>
          <c:val>
            <c:numRef>
              <c:f>'Fig 3.24'!$E$39:$E$62</c:f>
              <c:numCache>
                <c:formatCode>0.0</c:formatCode>
                <c:ptCount val="24"/>
                <c:pt idx="0">
                  <c:v>99.066000000000003</c:v>
                </c:pt>
                <c:pt idx="1">
                  <c:v>99.84</c:v>
                </c:pt>
                <c:pt idx="2">
                  <c:v>100.637</c:v>
                </c:pt>
                <c:pt idx="3">
                  <c:v>101.41</c:v>
                </c:pt>
                <c:pt idx="4">
                  <c:v>101.227</c:v>
                </c:pt>
                <c:pt idx="5">
                  <c:v>101.038</c:v>
                </c:pt>
                <c:pt idx="6">
                  <c:v>100.855</c:v>
                </c:pt>
                <c:pt idx="7">
                  <c:v>100</c:v>
                </c:pt>
                <c:pt idx="8">
                  <c:v>99.119</c:v>
                </c:pt>
                <c:pt idx="9">
                  <c:v>98.263999999999996</c:v>
                </c:pt>
                <c:pt idx="10">
                  <c:v>97.03</c:v>
                </c:pt>
                <c:pt idx="11">
                  <c:v>95.796999999999997</c:v>
                </c:pt>
                <c:pt idx="12">
                  <c:v>93.144000000000005</c:v>
                </c:pt>
                <c:pt idx="13">
                  <c:v>91.454999999999998</c:v>
                </c:pt>
                <c:pt idx="14">
                  <c:v>89.713999999999999</c:v>
                </c:pt>
                <c:pt idx="15">
                  <c:v>88.024000000000001</c:v>
                </c:pt>
                <c:pt idx="16">
                  <c:v>87.346000000000004</c:v>
                </c:pt>
                <c:pt idx="17">
                  <c:v>86.667000000000002</c:v>
                </c:pt>
                <c:pt idx="18">
                  <c:v>84.847999999999999</c:v>
                </c:pt>
                <c:pt idx="19">
                  <c:v>83.028000000000006</c:v>
                </c:pt>
                <c:pt idx="20">
                  <c:v>83.491</c:v>
                </c:pt>
                <c:pt idx="21">
                  <c:v>83.953000000000003</c:v>
                </c:pt>
                <c:pt idx="22">
                  <c:v>83.367000000000004</c:v>
                </c:pt>
                <c:pt idx="23">
                  <c:v>82.781000000000006</c:v>
                </c:pt>
              </c:numCache>
            </c:numRef>
          </c:val>
          <c:smooth val="0"/>
          <c:extLst>
            <c:ext xmlns:c16="http://schemas.microsoft.com/office/drawing/2014/chart" uri="{C3380CC4-5D6E-409C-BE32-E72D297353CC}">
              <c16:uniqueId val="{00000001-4121-4337-95D1-9DC1C137F73B}"/>
            </c:ext>
          </c:extLst>
        </c:ser>
        <c:ser>
          <c:idx val="2"/>
          <c:order val="2"/>
          <c:tx>
            <c:strRef>
              <c:f>'Fig 3.24'!$F$38</c:f>
              <c:strCache>
                <c:ptCount val="1"/>
                <c:pt idx="0">
                  <c:v>London boundary cordon</c:v>
                </c:pt>
              </c:strCache>
            </c:strRef>
          </c:tx>
          <c:spPr>
            <a:ln w="38100">
              <a:solidFill>
                <a:srgbClr val="33CC33"/>
              </a:solidFill>
            </a:ln>
          </c:spPr>
          <c:marker>
            <c:symbol val="none"/>
          </c:marker>
          <c:cat>
            <c:numLit>
              <c:formatCode>General</c:formatCode>
              <c:ptCount val="24"/>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numLit>
          </c:cat>
          <c:val>
            <c:numRef>
              <c:f>'Fig 3.24'!$F$39:$F$62</c:f>
              <c:numCache>
                <c:formatCode>0.0</c:formatCode>
                <c:ptCount val="24"/>
                <c:pt idx="0">
                  <c:v>100</c:v>
                </c:pt>
                <c:pt idx="1">
                  <c:v>100.681</c:v>
                </c:pt>
                <c:pt idx="2">
                  <c:v>101.343</c:v>
                </c:pt>
                <c:pt idx="3">
                  <c:v>101.77200000000001</c:v>
                </c:pt>
                <c:pt idx="4">
                  <c:v>102.215</c:v>
                </c:pt>
                <c:pt idx="5">
                  <c:v>102.645</c:v>
                </c:pt>
                <c:pt idx="6">
                  <c:v>102.628</c:v>
                </c:pt>
                <c:pt idx="7">
                  <c:v>100</c:v>
                </c:pt>
                <c:pt idx="8">
                  <c:v>99.983999999999995</c:v>
                </c:pt>
                <c:pt idx="9">
                  <c:v>100.06399999999999</c:v>
                </c:pt>
                <c:pt idx="10">
                  <c:v>100.14700000000001</c:v>
                </c:pt>
                <c:pt idx="11">
                  <c:v>100.22799999999999</c:v>
                </c:pt>
                <c:pt idx="12">
                  <c:v>100.244</c:v>
                </c:pt>
                <c:pt idx="13">
                  <c:v>100.261</c:v>
                </c:pt>
                <c:pt idx="14">
                  <c:v>100.277</c:v>
                </c:pt>
                <c:pt idx="15">
                  <c:v>98.763000000000005</c:v>
                </c:pt>
                <c:pt idx="16">
                  <c:v>97.25</c:v>
                </c:pt>
                <c:pt idx="17">
                  <c:v>97.566999999999993</c:v>
                </c:pt>
                <c:pt idx="18">
                  <c:v>97.885000000000005</c:v>
                </c:pt>
                <c:pt idx="19">
                  <c:v>97.444999999999993</c:v>
                </c:pt>
                <c:pt idx="20">
                  <c:v>97.006</c:v>
                </c:pt>
                <c:pt idx="21">
                  <c:v>98.373000000000005</c:v>
                </c:pt>
                <c:pt idx="22">
                  <c:v>99.74</c:v>
                </c:pt>
                <c:pt idx="23">
                  <c:v>0</c:v>
                </c:pt>
              </c:numCache>
            </c:numRef>
          </c:val>
          <c:smooth val="0"/>
          <c:extLst>
            <c:ext xmlns:c16="http://schemas.microsoft.com/office/drawing/2014/chart" uri="{C3380CC4-5D6E-409C-BE32-E72D297353CC}">
              <c16:uniqueId val="{00000002-4121-4337-95D1-9DC1C137F73B}"/>
            </c:ext>
          </c:extLst>
        </c:ser>
        <c:dLbls>
          <c:showLegendKey val="0"/>
          <c:showVal val="0"/>
          <c:showCatName val="0"/>
          <c:showSerName val="0"/>
          <c:showPercent val="0"/>
          <c:showBubbleSize val="0"/>
        </c:dLbls>
        <c:smooth val="0"/>
        <c:axId val="146014208"/>
        <c:axId val="146015744"/>
      </c:lineChart>
      <c:catAx>
        <c:axId val="146014208"/>
        <c:scaling>
          <c:orientation val="minMax"/>
        </c:scaling>
        <c:delete val="0"/>
        <c:axPos val="b"/>
        <c:numFmt formatCode="General" sourceLinked="1"/>
        <c:majorTickMark val="out"/>
        <c:minorTickMark val="none"/>
        <c:tickLblPos val="nextTo"/>
        <c:txPr>
          <a:bodyPr rot="-2700000"/>
          <a:lstStyle/>
          <a:p>
            <a:pPr>
              <a:defRPr sz="1600" baseline="0">
                <a:latin typeface="NJFont Book" pitchFamily="34" charset="0"/>
              </a:defRPr>
            </a:pPr>
            <a:endParaRPr lang="en-US"/>
          </a:p>
        </c:txPr>
        <c:crossAx val="146015744"/>
        <c:crosses val="autoZero"/>
        <c:auto val="1"/>
        <c:lblAlgn val="ctr"/>
        <c:lblOffset val="100"/>
        <c:noMultiLvlLbl val="0"/>
      </c:catAx>
      <c:valAx>
        <c:axId val="146015744"/>
        <c:scaling>
          <c:orientation val="minMax"/>
          <c:min val="50"/>
        </c:scaling>
        <c:delete val="0"/>
        <c:axPos val="l"/>
        <c:majorGridlines>
          <c:spPr>
            <a:ln w="3175">
              <a:solidFill>
                <a:srgbClr val="9999FF"/>
              </a:solidFill>
              <a:prstDash val="dash"/>
            </a:ln>
          </c:spPr>
        </c:majorGridlines>
        <c:title>
          <c:tx>
            <c:rich>
              <a:bodyPr rot="-5400000" vert="horz"/>
              <a:lstStyle/>
              <a:p>
                <a:pPr>
                  <a:defRPr sz="1600" b="1" i="0" baseline="0">
                    <a:latin typeface="NJFont Book" pitchFamily="34" charset="0"/>
                  </a:defRPr>
                </a:pPr>
                <a:r>
                  <a:rPr lang="en-US" sz="1600" b="1" i="0" baseline="0">
                    <a:latin typeface="NJFont Book" pitchFamily="34" charset="0"/>
                  </a:rPr>
                  <a:t>Index: 2000=100</a:t>
                </a:r>
              </a:p>
            </c:rich>
          </c:tx>
          <c:layout>
            <c:manualLayout>
              <c:xMode val="edge"/>
              <c:yMode val="edge"/>
              <c:x val="1.6380814932968085E-2"/>
              <c:y val="0.33136590052725134"/>
            </c:manualLayout>
          </c:layout>
          <c:overlay val="0"/>
        </c:title>
        <c:numFmt formatCode="0.0" sourceLinked="1"/>
        <c:majorTickMark val="out"/>
        <c:minorTickMark val="none"/>
        <c:tickLblPos val="nextTo"/>
        <c:spPr>
          <a:ln w="9525">
            <a:solidFill>
              <a:sysClr val="window" lastClr="FFFFFF">
                <a:lumMod val="50000"/>
              </a:sysClr>
            </a:solidFill>
          </a:ln>
        </c:spPr>
        <c:txPr>
          <a:bodyPr/>
          <a:lstStyle/>
          <a:p>
            <a:pPr>
              <a:defRPr sz="1600" baseline="0">
                <a:latin typeface="NJFont Book" pitchFamily="34" charset="0"/>
              </a:defRPr>
            </a:pPr>
            <a:endParaRPr lang="en-US"/>
          </a:p>
        </c:txPr>
        <c:crossAx val="146014208"/>
        <c:crosses val="autoZero"/>
        <c:crossBetween val="midCat"/>
        <c:majorUnit val="10"/>
      </c:valAx>
      <c:spPr>
        <a:noFill/>
        <a:ln w="25400">
          <a:noFill/>
        </a:ln>
      </c:spPr>
    </c:plotArea>
    <c:legend>
      <c:legendPos val="b"/>
      <c:layout>
        <c:manualLayout>
          <c:xMode val="edge"/>
          <c:yMode val="edge"/>
          <c:x val="0.11784120734908136"/>
          <c:y val="0.79159950032024207"/>
          <c:w val="0.85298097148425689"/>
          <c:h val="6.4988162317239362E-2"/>
        </c:manualLayout>
      </c:layout>
      <c:overlay val="0"/>
      <c:spPr>
        <a:solidFill>
          <a:schemeClr val="bg1"/>
        </a:solidFill>
      </c:spPr>
      <c:txPr>
        <a:bodyPr/>
        <a:lstStyle/>
        <a:p>
          <a:pPr>
            <a:defRPr sz="1600" baseline="0">
              <a:latin typeface="NJFont Book"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592447135754223E-2"/>
          <c:y val="2.2974101921470341E-2"/>
          <c:w val="0.89139253784923089"/>
          <c:h val="0.82516346640880411"/>
        </c:manualLayout>
      </c:layout>
      <c:lineChart>
        <c:grouping val="standard"/>
        <c:varyColors val="0"/>
        <c:ser>
          <c:idx val="0"/>
          <c:order val="0"/>
          <c:spPr>
            <a:ln w="38100">
              <a:solidFill>
                <a:srgbClr val="FF9900"/>
              </a:solidFill>
            </a:ln>
          </c:spPr>
          <c:marker>
            <c:symbol val="none"/>
          </c:marker>
          <c:cat>
            <c:strRef>
              <c:f>'Fig 3.25'!$C$36:$C$47</c:f>
              <c:strCache>
                <c:ptCount val="12"/>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strCache>
            </c:strRef>
          </c:cat>
          <c:val>
            <c:numRef>
              <c:f>'Fig 3.25'!$D$36:$D$47</c:f>
              <c:numCache>
                <c:formatCode>0.00</c:formatCode>
                <c:ptCount val="12"/>
                <c:pt idx="0">
                  <c:v>1.0509999999999999</c:v>
                </c:pt>
                <c:pt idx="1">
                  <c:v>1.0589999999999999</c:v>
                </c:pt>
                <c:pt idx="2">
                  <c:v>1.0349999999999999</c:v>
                </c:pt>
                <c:pt idx="3">
                  <c:v>0.89200000000000002</c:v>
                </c:pt>
                <c:pt idx="4">
                  <c:v>0.90200000000000002</c:v>
                </c:pt>
                <c:pt idx="5">
                  <c:v>0.92900000000000005</c:v>
                </c:pt>
                <c:pt idx="6">
                  <c:v>0.93700000000000006</c:v>
                </c:pt>
                <c:pt idx="7">
                  <c:v>0.879</c:v>
                </c:pt>
                <c:pt idx="8">
                  <c:v>0.92400000000000004</c:v>
                </c:pt>
                <c:pt idx="9">
                  <c:v>0.82</c:v>
                </c:pt>
                <c:pt idx="10">
                  <c:v>0.82099999999999995</c:v>
                </c:pt>
                <c:pt idx="11">
                  <c:v>0.74099999999999999</c:v>
                </c:pt>
              </c:numCache>
            </c:numRef>
          </c:val>
          <c:smooth val="0"/>
          <c:extLst>
            <c:ext xmlns:c16="http://schemas.microsoft.com/office/drawing/2014/chart" uri="{C3380CC4-5D6E-409C-BE32-E72D297353CC}">
              <c16:uniqueId val="{00000000-CEC2-451B-9F3F-B01EF05C6A43}"/>
            </c:ext>
          </c:extLst>
        </c:ser>
        <c:dLbls>
          <c:showLegendKey val="0"/>
          <c:showVal val="0"/>
          <c:showCatName val="0"/>
          <c:showSerName val="0"/>
          <c:showPercent val="0"/>
          <c:showBubbleSize val="0"/>
        </c:dLbls>
        <c:smooth val="0"/>
        <c:axId val="146042240"/>
        <c:axId val="146060416"/>
      </c:lineChart>
      <c:catAx>
        <c:axId val="146042240"/>
        <c:scaling>
          <c:orientation val="minMax"/>
        </c:scaling>
        <c:delete val="0"/>
        <c:axPos val="b"/>
        <c:numFmt formatCode="General" sourceLinked="0"/>
        <c:majorTickMark val="out"/>
        <c:minorTickMark val="none"/>
        <c:tickLblPos val="nextTo"/>
        <c:txPr>
          <a:bodyPr rot="-2700000"/>
          <a:lstStyle/>
          <a:p>
            <a:pPr>
              <a:defRPr sz="1600"/>
            </a:pPr>
            <a:endParaRPr lang="en-US"/>
          </a:p>
        </c:txPr>
        <c:crossAx val="146060416"/>
        <c:crosses val="autoZero"/>
        <c:auto val="1"/>
        <c:lblAlgn val="ctr"/>
        <c:lblOffset val="100"/>
        <c:noMultiLvlLbl val="0"/>
      </c:catAx>
      <c:valAx>
        <c:axId val="146060416"/>
        <c:scaling>
          <c:orientation val="minMax"/>
        </c:scaling>
        <c:delete val="0"/>
        <c:axPos val="l"/>
        <c:majorGridlines>
          <c:spPr>
            <a:ln w="3175">
              <a:solidFill>
                <a:srgbClr val="9966FF"/>
              </a:solidFill>
              <a:prstDash val="dash"/>
            </a:ln>
          </c:spPr>
        </c:majorGridlines>
        <c:title>
          <c:tx>
            <c:rich>
              <a:bodyPr rot="-5400000" vert="horz"/>
              <a:lstStyle/>
              <a:p>
                <a:pPr>
                  <a:defRPr/>
                </a:pPr>
                <a:r>
                  <a:rPr lang="en-GB"/>
                  <a:t>Car (driver and passenger) trips per person per day</a:t>
                </a:r>
              </a:p>
            </c:rich>
          </c:tx>
          <c:layout>
            <c:manualLayout>
              <c:xMode val="edge"/>
              <c:yMode val="edge"/>
              <c:x val="6.8250068250068254E-4"/>
              <c:y val="0.14052651313322675"/>
            </c:manualLayout>
          </c:layout>
          <c:overlay val="0"/>
        </c:title>
        <c:numFmt formatCode="0.0" sourceLinked="0"/>
        <c:majorTickMark val="out"/>
        <c:minorTickMark val="none"/>
        <c:tickLblPos val="nextTo"/>
        <c:crossAx val="146042240"/>
        <c:crosses val="autoZero"/>
        <c:crossBetween val="between"/>
      </c:valAx>
    </c:plotArea>
    <c:plotVisOnly val="1"/>
    <c:dispBlanksAs val="gap"/>
    <c:showDLblsOverMax val="0"/>
  </c:chart>
  <c:spPr>
    <a:noFill/>
    <a:ln>
      <a:noFill/>
    </a:ln>
  </c:spPr>
  <c:txPr>
    <a:bodyPr/>
    <a:lstStyle/>
    <a:p>
      <a:pPr>
        <a:defRPr sz="1600">
          <a:latin typeface="NJFont Book" panose="020B0503020304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094105480868663"/>
          <c:y val="0.203125"/>
          <c:w val="0.42295760082730138"/>
          <c:h val="0.71006944444444464"/>
        </c:manualLayout>
      </c:layout>
      <c:pieChart>
        <c:varyColors val="1"/>
        <c:ser>
          <c:idx val="0"/>
          <c:order val="0"/>
          <c:spPr>
            <a:solidFill>
              <a:srgbClr val="9999FF"/>
            </a:solidFill>
            <a:ln w="25400">
              <a:noFill/>
            </a:ln>
          </c:spPr>
          <c:dPt>
            <c:idx val="0"/>
            <c:bubble3D val="0"/>
            <c:spPr>
              <a:solidFill>
                <a:srgbClr val="FF9900"/>
              </a:solidFill>
              <a:ln w="25400">
                <a:noFill/>
              </a:ln>
            </c:spPr>
            <c:extLst>
              <c:ext xmlns:c16="http://schemas.microsoft.com/office/drawing/2014/chart" uri="{C3380CC4-5D6E-409C-BE32-E72D297353CC}">
                <c16:uniqueId val="{00000001-7E09-4532-BBE9-AD731F590D46}"/>
              </c:ext>
            </c:extLst>
          </c:dPt>
          <c:dPt>
            <c:idx val="1"/>
            <c:bubble3D val="0"/>
            <c:spPr>
              <a:solidFill>
                <a:srgbClr val="99FF99"/>
              </a:solidFill>
              <a:ln w="25400">
                <a:noFill/>
              </a:ln>
            </c:spPr>
            <c:extLst>
              <c:ext xmlns:c16="http://schemas.microsoft.com/office/drawing/2014/chart" uri="{C3380CC4-5D6E-409C-BE32-E72D297353CC}">
                <c16:uniqueId val="{00000003-7E09-4532-BBE9-AD731F590D46}"/>
              </c:ext>
            </c:extLst>
          </c:dPt>
          <c:dPt>
            <c:idx val="2"/>
            <c:bubble3D val="0"/>
            <c:spPr>
              <a:solidFill>
                <a:srgbClr val="FF3535"/>
              </a:solidFill>
              <a:ln w="25400">
                <a:noFill/>
              </a:ln>
            </c:spPr>
            <c:extLst>
              <c:ext xmlns:c16="http://schemas.microsoft.com/office/drawing/2014/chart" uri="{C3380CC4-5D6E-409C-BE32-E72D297353CC}">
                <c16:uniqueId val="{00000005-7E09-4532-BBE9-AD731F590D46}"/>
              </c:ext>
            </c:extLst>
          </c:dPt>
          <c:dPt>
            <c:idx val="3"/>
            <c:bubble3D val="0"/>
            <c:spPr>
              <a:solidFill>
                <a:srgbClr val="6666FF"/>
              </a:solidFill>
              <a:ln w="25400">
                <a:noFill/>
              </a:ln>
            </c:spPr>
            <c:extLst>
              <c:ext xmlns:c16="http://schemas.microsoft.com/office/drawing/2014/chart" uri="{C3380CC4-5D6E-409C-BE32-E72D297353CC}">
                <c16:uniqueId val="{00000007-7E09-4532-BBE9-AD731F590D46}"/>
              </c:ext>
            </c:extLst>
          </c:dPt>
          <c:dPt>
            <c:idx val="4"/>
            <c:bubble3D val="0"/>
            <c:spPr>
              <a:solidFill>
                <a:srgbClr val="3333CC"/>
              </a:solidFill>
              <a:ln w="25400">
                <a:noFill/>
              </a:ln>
            </c:spPr>
            <c:extLst>
              <c:ext xmlns:c16="http://schemas.microsoft.com/office/drawing/2014/chart" uri="{C3380CC4-5D6E-409C-BE32-E72D297353CC}">
                <c16:uniqueId val="{00000009-7E09-4532-BBE9-AD731F590D46}"/>
              </c:ext>
            </c:extLst>
          </c:dPt>
          <c:dPt>
            <c:idx val="5"/>
            <c:bubble3D val="0"/>
            <c:spPr>
              <a:solidFill>
                <a:srgbClr val="33CC33"/>
              </a:solidFill>
              <a:ln w="25400">
                <a:noFill/>
              </a:ln>
            </c:spPr>
            <c:extLst>
              <c:ext xmlns:c16="http://schemas.microsoft.com/office/drawing/2014/chart" uri="{C3380CC4-5D6E-409C-BE32-E72D297353CC}">
                <c16:uniqueId val="{0000000B-7E09-4532-BBE9-AD731F590D46}"/>
              </c:ext>
            </c:extLst>
          </c:dPt>
          <c:dPt>
            <c:idx val="6"/>
            <c:bubble3D val="0"/>
            <c:spPr>
              <a:solidFill>
                <a:srgbClr val="FF9696"/>
              </a:solidFill>
              <a:ln w="25400">
                <a:noFill/>
              </a:ln>
            </c:spPr>
            <c:extLst>
              <c:ext xmlns:c16="http://schemas.microsoft.com/office/drawing/2014/chart" uri="{C3380CC4-5D6E-409C-BE32-E72D297353CC}">
                <c16:uniqueId val="{0000000D-7E09-4532-BBE9-AD731F590D46}"/>
              </c:ext>
            </c:extLst>
          </c:dPt>
          <c:dPt>
            <c:idx val="7"/>
            <c:bubble3D val="0"/>
            <c:spPr>
              <a:solidFill>
                <a:srgbClr val="FFCC99"/>
              </a:solidFill>
              <a:ln w="25400">
                <a:noFill/>
              </a:ln>
            </c:spPr>
            <c:extLst>
              <c:ext xmlns:c16="http://schemas.microsoft.com/office/drawing/2014/chart" uri="{C3380CC4-5D6E-409C-BE32-E72D297353CC}">
                <c16:uniqueId val="{0000000F-7E09-4532-BBE9-AD731F590D46}"/>
              </c:ext>
            </c:extLst>
          </c:dPt>
          <c:dPt>
            <c:idx val="8"/>
            <c:bubble3D val="0"/>
            <c:spPr>
              <a:solidFill>
                <a:srgbClr val="FFCC99"/>
              </a:solidFill>
              <a:ln w="25400">
                <a:noFill/>
              </a:ln>
            </c:spPr>
            <c:extLst>
              <c:ext xmlns:c16="http://schemas.microsoft.com/office/drawing/2014/chart" uri="{C3380CC4-5D6E-409C-BE32-E72D297353CC}">
                <c16:uniqueId val="{00000011-7E09-4532-BBE9-AD731F590D46}"/>
              </c:ext>
            </c:extLst>
          </c:dPt>
          <c:dLbls>
            <c:dLbl>
              <c:idx val="0"/>
              <c:layout>
                <c:manualLayout>
                  <c:x val="4.1409777242167378E-2"/>
                  <c:y val="-6.099328261933393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09-4532-BBE9-AD731F590D46}"/>
                </c:ext>
              </c:extLst>
            </c:dLbl>
            <c:dLbl>
              <c:idx val="1"/>
              <c:layout>
                <c:manualLayout>
                  <c:x val="0.1523115298281614"/>
                  <c:y val="-4.6689265536723069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7E09-4532-BBE9-AD731F590D46}"/>
                </c:ext>
              </c:extLst>
            </c:dLbl>
            <c:dLbl>
              <c:idx val="2"/>
              <c:layout>
                <c:manualLayout>
                  <c:x val="-2.0788161562534758E-2"/>
                  <c:y val="1.6822812402687307E-2"/>
                </c:manualLayout>
              </c:layout>
              <c:tx>
                <c:rich>
                  <a:bodyPr/>
                  <a:lstStyle/>
                  <a:p>
                    <a:r>
                      <a:rPr lang="en-US" sz="1600" b="0" i="0" u="none" strike="noStrike" baseline="0">
                        <a:effectLst/>
                      </a:rPr>
                      <a:t>Bus (including tram)
20%</a:t>
                    </a:r>
                    <a:endParaRPr lang="en-US"/>
                  </a:p>
                </c:rich>
              </c:tx>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7E09-4532-BBE9-AD731F590D46}"/>
                </c:ext>
              </c:extLst>
            </c:dLbl>
            <c:dLbl>
              <c:idx val="3"/>
              <c:layout>
                <c:manualLayout>
                  <c:x val="-2.7830967871519671E-2"/>
                  <c:y val="-1.077396681347035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E09-4532-BBE9-AD731F590D46}"/>
                </c:ext>
              </c:extLst>
            </c:dLbl>
            <c:dLbl>
              <c:idx val="4"/>
              <c:layout>
                <c:manualLayout>
                  <c:x val="-0.16697985423265285"/>
                  <c:y val="4.4577296176535927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7E09-4532-BBE9-AD731F590D46}"/>
                </c:ext>
              </c:extLst>
            </c:dLbl>
            <c:dLbl>
              <c:idx val="5"/>
              <c:layout>
                <c:manualLayout>
                  <c:x val="-0.13901359020918663"/>
                  <c:y val="-3.5407269006629246E-3"/>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7E09-4532-BBE9-AD731F590D46}"/>
                </c:ext>
              </c:extLst>
            </c:dLbl>
            <c:dLbl>
              <c:idx val="6"/>
              <c:layout>
                <c:manualLayout>
                  <c:x val="-6.4815553691776134E-2"/>
                  <c:y val="-3.1674540682415653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7E09-4532-BBE9-AD731F590D46}"/>
                </c:ext>
              </c:extLst>
            </c:dLbl>
            <c:dLbl>
              <c:idx val="7"/>
              <c:layout>
                <c:manualLayout>
                  <c:x val="3.4794735456413442E-2"/>
                  <c:y val="-6.0134169669469245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7E09-4532-BBE9-AD731F590D46}"/>
                </c:ext>
              </c:extLst>
            </c:dLbl>
            <c:dLbl>
              <c:idx val="8"/>
              <c:layout>
                <c:manualLayout>
                  <c:x val="0.13929641421503008"/>
                  <c:y val="3.349971084123005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7E09-4532-BBE9-AD731F590D46}"/>
                </c:ext>
              </c:extLst>
            </c:dLbl>
            <c:spPr>
              <a:noFill/>
              <a:ln w="25400">
                <a:noFill/>
              </a:ln>
            </c:spPr>
            <c:txPr>
              <a:bodyPr/>
              <a:lstStyle/>
              <a:p>
                <a:pPr>
                  <a:defRPr sz="1600" b="0" i="0" u="none" strike="noStrike" baseline="0">
                    <a:solidFill>
                      <a:srgbClr val="000000"/>
                    </a:solidFill>
                    <a:latin typeface="NJFont Book"/>
                    <a:ea typeface="NJFont Book"/>
                    <a:cs typeface="NJFont Book"/>
                  </a:defRPr>
                </a:pPr>
                <a:endParaRPr lang="en-US"/>
              </a:p>
            </c:tx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'Fig 2.4'!$C$37:$C$45</c:f>
              <c:strCache>
                <c:ptCount val="9"/>
                <c:pt idx="0">
                  <c:v>Car</c:v>
                </c:pt>
                <c:pt idx="1">
                  <c:v>Walk</c:v>
                </c:pt>
                <c:pt idx="2">
                  <c:v>Bus (including tram)</c:v>
                </c:pt>
                <c:pt idx="3">
                  <c:v>Underground</c:v>
                </c:pt>
                <c:pt idx="4">
                  <c:v>Rail</c:v>
                </c:pt>
                <c:pt idx="5">
                  <c:v>Cycle</c:v>
                </c:pt>
                <c:pt idx="6">
                  <c:v>Taxi</c:v>
                </c:pt>
                <c:pt idx="7">
                  <c:v>DLR</c:v>
                </c:pt>
                <c:pt idx="8">
                  <c:v>Motorcycle</c:v>
                </c:pt>
              </c:strCache>
            </c:strRef>
          </c:cat>
          <c:val>
            <c:numRef>
              <c:f>'Fig 2.4'!$D$37:$D$45</c:f>
              <c:numCache>
                <c:formatCode>#,##0.0_ ;\-#,##0.0\ </c:formatCode>
                <c:ptCount val="9"/>
                <c:pt idx="0">
                  <c:v>31.67</c:v>
                </c:pt>
                <c:pt idx="1">
                  <c:v>20.86</c:v>
                </c:pt>
                <c:pt idx="2">
                  <c:v>19.63</c:v>
                </c:pt>
                <c:pt idx="3">
                  <c:v>11.81</c:v>
                </c:pt>
                <c:pt idx="4">
                  <c:v>10.66</c:v>
                </c:pt>
                <c:pt idx="5">
                  <c:v>2.29</c:v>
                </c:pt>
                <c:pt idx="6">
                  <c:v>1.4</c:v>
                </c:pt>
                <c:pt idx="7">
                  <c:v>1.04</c:v>
                </c:pt>
                <c:pt idx="8">
                  <c:v>0.63</c:v>
                </c:pt>
              </c:numCache>
            </c:numRef>
          </c:val>
          <c:extLst>
            <c:ext xmlns:c16="http://schemas.microsoft.com/office/drawing/2014/chart" uri="{C3380CC4-5D6E-409C-BE32-E72D297353CC}">
              <c16:uniqueId val="{00000012-7E09-4532-BBE9-AD731F590D46}"/>
            </c:ext>
          </c:extLst>
        </c:ser>
        <c:dLbls>
          <c:showLegendKey val="0"/>
          <c:showVal val="0"/>
          <c:showCatName val="1"/>
          <c:showSerName val="0"/>
          <c:showPercent val="1"/>
          <c:showBubbleSize val="0"/>
          <c:separator>
</c:separator>
          <c:showLeaderLines val="1"/>
        </c:dLbls>
        <c:firstSliceAng val="0"/>
      </c:pieChart>
      <c:spPr>
        <a:noFill/>
        <a:ln w="25400">
          <a:noFill/>
        </a:ln>
      </c:spPr>
    </c:plotArea>
    <c:plotVisOnly val="1"/>
    <c:dispBlanksAs val="zero"/>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23288812447931"/>
          <c:y val="3.0196933981978369E-2"/>
          <c:w val="0.80654623632796751"/>
          <c:h val="0.85849213746524033"/>
        </c:manualLayout>
      </c:layout>
      <c:lineChart>
        <c:grouping val="standard"/>
        <c:varyColors val="0"/>
        <c:ser>
          <c:idx val="0"/>
          <c:order val="0"/>
          <c:tx>
            <c:strRef>
              <c:f>'Fig 3.26'!$D$36</c:f>
              <c:strCache>
                <c:ptCount val="1"/>
                <c:pt idx="0">
                  <c:v>Licensed taxis</c:v>
                </c:pt>
              </c:strCache>
            </c:strRef>
          </c:tx>
          <c:spPr>
            <a:ln w="38100">
              <a:solidFill>
                <a:srgbClr val="FF3535"/>
              </a:solidFill>
              <a:prstDash val="solid"/>
            </a:ln>
          </c:spPr>
          <c:marker>
            <c:symbol val="none"/>
          </c:marker>
          <c:cat>
            <c:strRef>
              <c:f>'Fig 3.26'!$C$37:$C$45</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'Fig 3.26'!$D$37:$D$45</c:f>
              <c:numCache>
                <c:formatCode>_-* #,##0_-;\-* #,##0_-;_-* "-"??_-;_-@_-</c:formatCode>
                <c:ptCount val="9"/>
                <c:pt idx="0">
                  <c:v>22303</c:v>
                </c:pt>
                <c:pt idx="1">
                  <c:v>22445</c:v>
                </c:pt>
                <c:pt idx="2">
                  <c:v>22558</c:v>
                </c:pt>
                <c:pt idx="3">
                  <c:v>23099</c:v>
                </c:pt>
                <c:pt idx="4">
                  <c:v>22168</c:v>
                </c:pt>
                <c:pt idx="5">
                  <c:v>22810</c:v>
                </c:pt>
                <c:pt idx="6">
                  <c:v>22500</c:v>
                </c:pt>
                <c:pt idx="7">
                  <c:v>21813</c:v>
                </c:pt>
                <c:pt idx="8">
                  <c:v>21300</c:v>
                </c:pt>
              </c:numCache>
            </c:numRef>
          </c:val>
          <c:smooth val="0"/>
          <c:extLst>
            <c:ext xmlns:c16="http://schemas.microsoft.com/office/drawing/2014/chart" uri="{C3380CC4-5D6E-409C-BE32-E72D297353CC}">
              <c16:uniqueId val="{00000000-53BB-44B9-9FE2-A17F558AC3F9}"/>
            </c:ext>
          </c:extLst>
        </c:ser>
        <c:ser>
          <c:idx val="1"/>
          <c:order val="1"/>
          <c:tx>
            <c:strRef>
              <c:f>'Fig 3.26'!$E$36</c:f>
              <c:strCache>
                <c:ptCount val="1"/>
                <c:pt idx="0">
                  <c:v>Licensed taxi drivers</c:v>
                </c:pt>
              </c:strCache>
            </c:strRef>
          </c:tx>
          <c:spPr>
            <a:ln w="38100">
              <a:solidFill>
                <a:srgbClr val="7373FF"/>
              </a:solidFill>
              <a:prstDash val="solid"/>
            </a:ln>
          </c:spPr>
          <c:marker>
            <c:symbol val="none"/>
          </c:marker>
          <c:cat>
            <c:strRef>
              <c:f>'Fig 3.26'!$C$37:$C$45</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'Fig 3.26'!$E$37:$E$45</c:f>
              <c:numCache>
                <c:formatCode>_-* #,##0_-;\-* #,##0_-;_-* "-"??_-;_-@_-</c:formatCode>
                <c:ptCount val="9"/>
                <c:pt idx="0">
                  <c:v>24794</c:v>
                </c:pt>
                <c:pt idx="1">
                  <c:v>24914</c:v>
                </c:pt>
                <c:pt idx="2">
                  <c:v>25070</c:v>
                </c:pt>
                <c:pt idx="3">
                  <c:v>25163</c:v>
                </c:pt>
                <c:pt idx="4">
                  <c:v>25571</c:v>
                </c:pt>
                <c:pt idx="5">
                  <c:v>25538</c:v>
                </c:pt>
                <c:pt idx="6">
                  <c:v>25232</c:v>
                </c:pt>
                <c:pt idx="7">
                  <c:v>24888</c:v>
                </c:pt>
                <c:pt idx="8">
                  <c:v>24487</c:v>
                </c:pt>
              </c:numCache>
            </c:numRef>
          </c:val>
          <c:smooth val="0"/>
          <c:extLst>
            <c:ext xmlns:c16="http://schemas.microsoft.com/office/drawing/2014/chart" uri="{C3380CC4-5D6E-409C-BE32-E72D297353CC}">
              <c16:uniqueId val="{00000001-53BB-44B9-9FE2-A17F558AC3F9}"/>
            </c:ext>
          </c:extLst>
        </c:ser>
        <c:ser>
          <c:idx val="2"/>
          <c:order val="2"/>
          <c:tx>
            <c:strRef>
              <c:f>'Fig 3.26'!$F$36</c:f>
              <c:strCache>
                <c:ptCount val="1"/>
                <c:pt idx="0">
                  <c:v>Licensed PHVs</c:v>
                </c:pt>
              </c:strCache>
            </c:strRef>
          </c:tx>
          <c:spPr>
            <a:ln>
              <a:solidFill>
                <a:schemeClr val="tx1"/>
              </a:solidFill>
            </a:ln>
          </c:spPr>
          <c:marker>
            <c:symbol val="none"/>
          </c:marker>
          <c:cat>
            <c:strRef>
              <c:f>'Fig 3.26'!$C$37:$C$45</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'Fig 3.26'!$F$37:$F$45</c:f>
              <c:numCache>
                <c:formatCode>_-* #,##0_-;\-* #,##0_-;_-* "-"??_-;_-@_-</c:formatCode>
                <c:ptCount val="9"/>
                <c:pt idx="0">
                  <c:v>49324</c:v>
                </c:pt>
                <c:pt idx="1">
                  <c:v>49355</c:v>
                </c:pt>
                <c:pt idx="2">
                  <c:v>50663</c:v>
                </c:pt>
                <c:pt idx="3">
                  <c:v>53960</c:v>
                </c:pt>
                <c:pt idx="4">
                  <c:v>49854</c:v>
                </c:pt>
                <c:pt idx="5">
                  <c:v>52811</c:v>
                </c:pt>
                <c:pt idx="6">
                  <c:v>62754</c:v>
                </c:pt>
                <c:pt idx="7">
                  <c:v>77687</c:v>
                </c:pt>
                <c:pt idx="8">
                  <c:v>87409</c:v>
                </c:pt>
              </c:numCache>
            </c:numRef>
          </c:val>
          <c:smooth val="0"/>
          <c:extLst>
            <c:ext xmlns:c16="http://schemas.microsoft.com/office/drawing/2014/chart" uri="{C3380CC4-5D6E-409C-BE32-E72D297353CC}">
              <c16:uniqueId val="{00000002-53BB-44B9-9FE2-A17F558AC3F9}"/>
            </c:ext>
          </c:extLst>
        </c:ser>
        <c:ser>
          <c:idx val="3"/>
          <c:order val="3"/>
          <c:tx>
            <c:strRef>
              <c:f>'Fig 3.26'!$G$36</c:f>
              <c:strCache>
                <c:ptCount val="1"/>
                <c:pt idx="0">
                  <c:v>Licensed PHV drivers</c:v>
                </c:pt>
              </c:strCache>
            </c:strRef>
          </c:tx>
          <c:spPr>
            <a:ln>
              <a:solidFill>
                <a:srgbClr val="33CC33"/>
              </a:solidFill>
            </a:ln>
          </c:spPr>
          <c:marker>
            <c:symbol val="none"/>
          </c:marker>
          <c:cat>
            <c:strRef>
              <c:f>'Fig 3.26'!$C$37:$C$45</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'Fig 3.26'!$G$37:$G$45</c:f>
              <c:numCache>
                <c:formatCode>_-* #,##0_-;\-* #,##0_-;_-* "-"??_-;_-@_-</c:formatCode>
                <c:ptCount val="9"/>
                <c:pt idx="0">
                  <c:v>55752</c:v>
                </c:pt>
                <c:pt idx="1">
                  <c:v>59191</c:v>
                </c:pt>
                <c:pt idx="2">
                  <c:v>61200</c:v>
                </c:pt>
                <c:pt idx="3">
                  <c:v>64063</c:v>
                </c:pt>
                <c:pt idx="4">
                  <c:v>66975</c:v>
                </c:pt>
                <c:pt idx="5">
                  <c:v>65656</c:v>
                </c:pt>
                <c:pt idx="6">
                  <c:v>78690</c:v>
                </c:pt>
                <c:pt idx="7">
                  <c:v>100709</c:v>
                </c:pt>
                <c:pt idx="8">
                  <c:v>117712</c:v>
                </c:pt>
              </c:numCache>
            </c:numRef>
          </c:val>
          <c:smooth val="0"/>
          <c:extLst>
            <c:ext xmlns:c16="http://schemas.microsoft.com/office/drawing/2014/chart" uri="{C3380CC4-5D6E-409C-BE32-E72D297353CC}">
              <c16:uniqueId val="{00000003-53BB-44B9-9FE2-A17F558AC3F9}"/>
            </c:ext>
          </c:extLst>
        </c:ser>
        <c:dLbls>
          <c:showLegendKey val="0"/>
          <c:showVal val="0"/>
          <c:showCatName val="0"/>
          <c:showSerName val="0"/>
          <c:showPercent val="0"/>
          <c:showBubbleSize val="0"/>
        </c:dLbls>
        <c:smooth val="0"/>
        <c:axId val="137227648"/>
        <c:axId val="146359424"/>
      </c:lineChart>
      <c:catAx>
        <c:axId val="137227648"/>
        <c:scaling>
          <c:orientation val="minMax"/>
        </c:scaling>
        <c:delete val="0"/>
        <c:axPos val="b"/>
        <c:majorGridlines>
          <c:spPr>
            <a:ln w="3175">
              <a:solidFill>
                <a:srgbClr val="FFFFFF"/>
              </a:solidFill>
              <a:prstDash val="solid"/>
            </a:ln>
          </c:spPr>
        </c:majorGridlines>
        <c:numFmt formatCode="General" sourceLinked="1"/>
        <c:majorTickMark val="out"/>
        <c:minorTickMark val="out"/>
        <c:tickLblPos val="nextTo"/>
        <c:spPr>
          <a:ln w="3175">
            <a:solidFill>
              <a:srgbClr val="000000"/>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146359424"/>
        <c:crosses val="autoZero"/>
        <c:auto val="1"/>
        <c:lblAlgn val="ctr"/>
        <c:lblOffset val="100"/>
        <c:tickMarkSkip val="2"/>
        <c:noMultiLvlLbl val="0"/>
      </c:catAx>
      <c:valAx>
        <c:axId val="146359424"/>
        <c:scaling>
          <c:orientation val="minMax"/>
        </c:scaling>
        <c:delete val="0"/>
        <c:axPos val="l"/>
        <c:majorGridlines>
          <c:spPr>
            <a:ln w="3175">
              <a:solidFill>
                <a:srgbClr val="CC99FF"/>
              </a:solidFill>
              <a:prstDash val="dash"/>
            </a:ln>
          </c:spPr>
        </c:majorGridlines>
        <c:title>
          <c:tx>
            <c:rich>
              <a:bodyPr rot="-5400000" vert="horz"/>
              <a:lstStyle/>
              <a:p>
                <a:pPr>
                  <a:defRPr b="1"/>
                </a:pPr>
                <a:r>
                  <a:rPr lang="en-GB" b="1"/>
                  <a:t>Number of vehicles or drivers</a:t>
                </a:r>
              </a:p>
            </c:rich>
          </c:tx>
          <c:overlay val="0"/>
        </c:title>
        <c:numFmt formatCode="#,##0" sourceLinked="0"/>
        <c:majorTickMark val="out"/>
        <c:minorTickMark val="none"/>
        <c:tickLblPos val="nextTo"/>
        <c:spPr>
          <a:ln w="3175">
            <a:solidFill>
              <a:schemeClr val="tx1">
                <a:lumMod val="75000"/>
                <a:lumOff val="25000"/>
              </a:schemeClr>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137227648"/>
        <c:crosses val="autoZero"/>
        <c:crossBetween val="between"/>
      </c:valAx>
      <c:spPr>
        <a:solidFill>
          <a:srgbClr val="FFFFFF"/>
        </a:solidFill>
        <a:ln w="25400">
          <a:noFill/>
        </a:ln>
      </c:spPr>
    </c:plotArea>
    <c:legend>
      <c:legendPos val="r"/>
      <c:layout>
        <c:manualLayout>
          <c:xMode val="edge"/>
          <c:yMode val="edge"/>
          <c:x val="0.14060659482411114"/>
          <c:y val="4.1236957918455129E-2"/>
          <c:w val="0.82901526944448645"/>
          <c:h val="5.3730712004948424E-2"/>
        </c:manualLayout>
      </c:layout>
      <c:overlay val="0"/>
      <c:spPr>
        <a:solidFill>
          <a:srgbClr val="FFFFFF"/>
        </a:solidFill>
        <a:ln w="25400">
          <a:noFill/>
        </a:ln>
      </c:spPr>
      <c:txPr>
        <a:bodyPr/>
        <a:lstStyle/>
        <a:p>
          <a:pPr>
            <a:defRPr sz="135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 l="0.7" r="0.7" t="0.75" header="0.3" footer="0.3"/>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153280839895019E-2"/>
          <c:y val="2.3047617664934822E-2"/>
          <c:w val="0.87999020122484695"/>
          <c:h val="0.89997412528158394"/>
        </c:manualLayout>
      </c:layout>
      <c:lineChart>
        <c:grouping val="standard"/>
        <c:varyColors val="0"/>
        <c:ser>
          <c:idx val="0"/>
          <c:order val="0"/>
          <c:tx>
            <c:strRef>
              <c:f>'Fig 3.27'!$C$38</c:f>
              <c:strCache>
                <c:ptCount val="1"/>
                <c:pt idx="0">
                  <c:v> Central </c:v>
                </c:pt>
              </c:strCache>
            </c:strRef>
          </c:tx>
          <c:spPr>
            <a:ln w="38100">
              <a:solidFill>
                <a:srgbClr val="FF3737"/>
              </a:solidFill>
            </a:ln>
          </c:spPr>
          <c:marker>
            <c:symbol val="none"/>
          </c:marker>
          <c:cat>
            <c:numRef>
              <c:f>'Fig 3.27'!$D$37:$X$37</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'Fig 3.27'!$D$38:$X$38</c:f>
              <c:numCache>
                <c:formatCode>#,##0.0_ ;\-#,##0.0\ </c:formatCode>
                <c:ptCount val="21"/>
                <c:pt idx="0">
                  <c:v>96.477000000000004</c:v>
                </c:pt>
                <c:pt idx="1">
                  <c:v>97.343000000000004</c:v>
                </c:pt>
                <c:pt idx="2">
                  <c:v>94.117999999999995</c:v>
                </c:pt>
                <c:pt idx="3">
                  <c:v>98.323999999999998</c:v>
                </c:pt>
                <c:pt idx="4">
                  <c:v>100</c:v>
                </c:pt>
                <c:pt idx="5">
                  <c:v>97.915000000000006</c:v>
                </c:pt>
                <c:pt idx="6">
                  <c:v>94.406999999999996</c:v>
                </c:pt>
                <c:pt idx="7">
                  <c:v>101.11499999999999</c:v>
                </c:pt>
                <c:pt idx="8">
                  <c:v>103.217</c:v>
                </c:pt>
                <c:pt idx="9">
                  <c:v>110.517</c:v>
                </c:pt>
                <c:pt idx="10">
                  <c:v>125.416</c:v>
                </c:pt>
                <c:pt idx="11">
                  <c:v>126.46599999999999</c:v>
                </c:pt>
                <c:pt idx="12">
                  <c:v>110.506</c:v>
                </c:pt>
                <c:pt idx="13">
                  <c:v>99.76</c:v>
                </c:pt>
                <c:pt idx="14">
                  <c:v>98.468000000000004</c:v>
                </c:pt>
                <c:pt idx="15">
                  <c:v>95.727000000000004</c:v>
                </c:pt>
                <c:pt idx="16">
                  <c:v>96.331000000000003</c:v>
                </c:pt>
                <c:pt idx="17">
                  <c:v>101.321</c:v>
                </c:pt>
                <c:pt idx="18">
                  <c:v>105.13200000000001</c:v>
                </c:pt>
                <c:pt idx="19">
                  <c:v>101.387</c:v>
                </c:pt>
                <c:pt idx="20">
                  <c:v>96.968000000000004</c:v>
                </c:pt>
              </c:numCache>
            </c:numRef>
          </c:val>
          <c:smooth val="0"/>
          <c:extLst>
            <c:ext xmlns:c16="http://schemas.microsoft.com/office/drawing/2014/chart" uri="{C3380CC4-5D6E-409C-BE32-E72D297353CC}">
              <c16:uniqueId val="{00000000-6E06-40C6-A8AE-FB715CFE02B7}"/>
            </c:ext>
          </c:extLst>
        </c:ser>
        <c:ser>
          <c:idx val="1"/>
          <c:order val="1"/>
          <c:tx>
            <c:strRef>
              <c:f>'Fig 3.27'!$C$39</c:f>
              <c:strCache>
                <c:ptCount val="1"/>
                <c:pt idx="0">
                  <c:v> Inner </c:v>
                </c:pt>
              </c:strCache>
            </c:strRef>
          </c:tx>
          <c:spPr>
            <a:ln w="38100">
              <a:solidFill>
                <a:srgbClr val="6666FF"/>
              </a:solidFill>
            </a:ln>
          </c:spPr>
          <c:marker>
            <c:symbol val="none"/>
          </c:marker>
          <c:cat>
            <c:numRef>
              <c:f>'Fig 3.27'!$D$37:$X$37</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'Fig 3.27'!$D$39:$X$39</c:f>
              <c:numCache>
                <c:formatCode>#,##0.0_ ;\-#,##0.0\ </c:formatCode>
                <c:ptCount val="21"/>
                <c:pt idx="0">
                  <c:v>93.421000000000006</c:v>
                </c:pt>
                <c:pt idx="1">
                  <c:v>96.004000000000005</c:v>
                </c:pt>
                <c:pt idx="2">
                  <c:v>93.375</c:v>
                </c:pt>
                <c:pt idx="3">
                  <c:v>98.328000000000003</c:v>
                </c:pt>
                <c:pt idx="4">
                  <c:v>100</c:v>
                </c:pt>
                <c:pt idx="5">
                  <c:v>99.388999999999996</c:v>
                </c:pt>
                <c:pt idx="6">
                  <c:v>97.08</c:v>
                </c:pt>
                <c:pt idx="7">
                  <c:v>102.944</c:v>
                </c:pt>
                <c:pt idx="8">
                  <c:v>105.864</c:v>
                </c:pt>
                <c:pt idx="9">
                  <c:v>107.61499999999999</c:v>
                </c:pt>
                <c:pt idx="10">
                  <c:v>114.995</c:v>
                </c:pt>
                <c:pt idx="11">
                  <c:v>118.536</c:v>
                </c:pt>
                <c:pt idx="12">
                  <c:v>112.491</c:v>
                </c:pt>
                <c:pt idx="13">
                  <c:v>106.758</c:v>
                </c:pt>
                <c:pt idx="14">
                  <c:v>104.81</c:v>
                </c:pt>
                <c:pt idx="15">
                  <c:v>102.175</c:v>
                </c:pt>
                <c:pt idx="16">
                  <c:v>99.308999999999997</c:v>
                </c:pt>
                <c:pt idx="17">
                  <c:v>100.983</c:v>
                </c:pt>
                <c:pt idx="18">
                  <c:v>105.696</c:v>
                </c:pt>
                <c:pt idx="19">
                  <c:v>105.372</c:v>
                </c:pt>
                <c:pt idx="20">
                  <c:v>103.568</c:v>
                </c:pt>
              </c:numCache>
            </c:numRef>
          </c:val>
          <c:smooth val="0"/>
          <c:extLst>
            <c:ext xmlns:c16="http://schemas.microsoft.com/office/drawing/2014/chart" uri="{C3380CC4-5D6E-409C-BE32-E72D297353CC}">
              <c16:uniqueId val="{00000001-6E06-40C6-A8AE-FB715CFE02B7}"/>
            </c:ext>
          </c:extLst>
        </c:ser>
        <c:ser>
          <c:idx val="2"/>
          <c:order val="2"/>
          <c:tx>
            <c:strRef>
              <c:f>'Fig 3.27'!$C$40</c:f>
              <c:strCache>
                <c:ptCount val="1"/>
                <c:pt idx="0">
                  <c:v> Outer </c:v>
                </c:pt>
              </c:strCache>
            </c:strRef>
          </c:tx>
          <c:spPr>
            <a:ln w="38100">
              <a:solidFill>
                <a:srgbClr val="33CC33"/>
              </a:solidFill>
            </a:ln>
          </c:spPr>
          <c:marker>
            <c:symbol val="none"/>
          </c:marker>
          <c:cat>
            <c:numRef>
              <c:f>'Fig 3.27'!$D$37:$X$37</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'Fig 3.27'!$D$40:$X$40</c:f>
              <c:numCache>
                <c:formatCode>#,##0.0_ ;\-#,##0.0\ </c:formatCode>
                <c:ptCount val="21"/>
                <c:pt idx="0">
                  <c:v>91.221999999999994</c:v>
                </c:pt>
                <c:pt idx="1">
                  <c:v>93.376000000000005</c:v>
                </c:pt>
                <c:pt idx="2">
                  <c:v>95.366</c:v>
                </c:pt>
                <c:pt idx="3">
                  <c:v>100.351</c:v>
                </c:pt>
                <c:pt idx="4">
                  <c:v>100</c:v>
                </c:pt>
                <c:pt idx="5">
                  <c:v>101.271</c:v>
                </c:pt>
                <c:pt idx="6">
                  <c:v>99.863</c:v>
                </c:pt>
                <c:pt idx="7">
                  <c:v>107.655</c:v>
                </c:pt>
                <c:pt idx="8">
                  <c:v>104.256</c:v>
                </c:pt>
                <c:pt idx="9">
                  <c:v>104.846</c:v>
                </c:pt>
                <c:pt idx="10">
                  <c:v>116.41</c:v>
                </c:pt>
                <c:pt idx="11">
                  <c:v>118.636</c:v>
                </c:pt>
                <c:pt idx="12">
                  <c:v>110.95099999999999</c:v>
                </c:pt>
                <c:pt idx="13">
                  <c:v>106.658</c:v>
                </c:pt>
                <c:pt idx="14">
                  <c:v>105.294</c:v>
                </c:pt>
                <c:pt idx="15">
                  <c:v>106.23399999999999</c:v>
                </c:pt>
                <c:pt idx="16">
                  <c:v>107.827</c:v>
                </c:pt>
                <c:pt idx="17">
                  <c:v>112.03100000000001</c:v>
                </c:pt>
                <c:pt idx="18">
                  <c:v>120.17</c:v>
                </c:pt>
                <c:pt idx="19">
                  <c:v>122.247</c:v>
                </c:pt>
                <c:pt idx="20">
                  <c:v>127.57299999999999</c:v>
                </c:pt>
              </c:numCache>
            </c:numRef>
          </c:val>
          <c:smooth val="0"/>
          <c:extLst>
            <c:ext xmlns:c16="http://schemas.microsoft.com/office/drawing/2014/chart" uri="{C3380CC4-5D6E-409C-BE32-E72D297353CC}">
              <c16:uniqueId val="{00000002-6E06-40C6-A8AE-FB715CFE02B7}"/>
            </c:ext>
          </c:extLst>
        </c:ser>
        <c:ser>
          <c:idx val="3"/>
          <c:order val="3"/>
          <c:tx>
            <c:strRef>
              <c:f>'Fig 3.27'!$C$41</c:f>
              <c:strCache>
                <c:ptCount val="1"/>
                <c:pt idx="0">
                  <c:v> Greater </c:v>
                </c:pt>
              </c:strCache>
            </c:strRef>
          </c:tx>
          <c:spPr>
            <a:ln w="38100">
              <a:solidFill>
                <a:srgbClr val="000000"/>
              </a:solidFill>
            </a:ln>
          </c:spPr>
          <c:marker>
            <c:symbol val="none"/>
          </c:marker>
          <c:cat>
            <c:numRef>
              <c:f>'Fig 3.27'!$D$37:$X$37</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'Fig 3.27'!$D$41:$X$41</c:f>
              <c:numCache>
                <c:formatCode>#,##0.0_ ;\-#,##0.0\ </c:formatCode>
                <c:ptCount val="21"/>
                <c:pt idx="0">
                  <c:v>92.100999999999999</c:v>
                </c:pt>
                <c:pt idx="1">
                  <c:v>94.331000000000003</c:v>
                </c:pt>
                <c:pt idx="2">
                  <c:v>94.713999999999999</c:v>
                </c:pt>
                <c:pt idx="3">
                  <c:v>99.658000000000001</c:v>
                </c:pt>
                <c:pt idx="4">
                  <c:v>100</c:v>
                </c:pt>
                <c:pt idx="5">
                  <c:v>100.566</c:v>
                </c:pt>
                <c:pt idx="6">
                  <c:v>98.8</c:v>
                </c:pt>
                <c:pt idx="7">
                  <c:v>105.96599999999999</c:v>
                </c:pt>
                <c:pt idx="8">
                  <c:v>104.699</c:v>
                </c:pt>
                <c:pt idx="9">
                  <c:v>105.913</c:v>
                </c:pt>
                <c:pt idx="10">
                  <c:v>116.351</c:v>
                </c:pt>
                <c:pt idx="11">
                  <c:v>118.926</c:v>
                </c:pt>
                <c:pt idx="12">
                  <c:v>111.398</c:v>
                </c:pt>
                <c:pt idx="13">
                  <c:v>106.40600000000001</c:v>
                </c:pt>
                <c:pt idx="14">
                  <c:v>104.869</c:v>
                </c:pt>
                <c:pt idx="15">
                  <c:v>104.57899999999999</c:v>
                </c:pt>
                <c:pt idx="16">
                  <c:v>104.785</c:v>
                </c:pt>
                <c:pt idx="17">
                  <c:v>108.25700000000001</c:v>
                </c:pt>
                <c:pt idx="18">
                  <c:v>115.18600000000001</c:v>
                </c:pt>
                <c:pt idx="19">
                  <c:v>116.3</c:v>
                </c:pt>
                <c:pt idx="20">
                  <c:v>119.075</c:v>
                </c:pt>
              </c:numCache>
            </c:numRef>
          </c:val>
          <c:smooth val="0"/>
          <c:extLst>
            <c:ext xmlns:c16="http://schemas.microsoft.com/office/drawing/2014/chart" uri="{C3380CC4-5D6E-409C-BE32-E72D297353CC}">
              <c16:uniqueId val="{00000003-6E06-40C6-A8AE-FB715CFE02B7}"/>
            </c:ext>
          </c:extLst>
        </c:ser>
        <c:dLbls>
          <c:showLegendKey val="0"/>
          <c:showVal val="0"/>
          <c:showCatName val="0"/>
          <c:showSerName val="0"/>
          <c:showPercent val="0"/>
          <c:showBubbleSize val="0"/>
        </c:dLbls>
        <c:smooth val="0"/>
        <c:axId val="147135872"/>
        <c:axId val="147145856"/>
      </c:lineChart>
      <c:catAx>
        <c:axId val="147135872"/>
        <c:scaling>
          <c:orientation val="minMax"/>
        </c:scaling>
        <c:delete val="0"/>
        <c:axPos val="b"/>
        <c:numFmt formatCode="General" sourceLinked="1"/>
        <c:majorTickMark val="out"/>
        <c:minorTickMark val="none"/>
        <c:tickLblPos val="nextTo"/>
        <c:txPr>
          <a:bodyPr/>
          <a:lstStyle/>
          <a:p>
            <a:pPr>
              <a:defRPr sz="1100">
                <a:latin typeface="NJFont Book" panose="020B0503020304020204" pitchFamily="34" charset="0"/>
              </a:defRPr>
            </a:pPr>
            <a:endParaRPr lang="en-US"/>
          </a:p>
        </c:txPr>
        <c:crossAx val="147145856"/>
        <c:crosses val="autoZero"/>
        <c:auto val="1"/>
        <c:lblAlgn val="ctr"/>
        <c:lblOffset val="100"/>
        <c:tickLblSkip val="1"/>
        <c:noMultiLvlLbl val="0"/>
      </c:catAx>
      <c:valAx>
        <c:axId val="147145856"/>
        <c:scaling>
          <c:orientation val="minMax"/>
          <c:max val="140"/>
          <c:min val="80"/>
        </c:scaling>
        <c:delete val="0"/>
        <c:axPos val="l"/>
        <c:majorGridlines>
          <c:spPr>
            <a:ln w="3175">
              <a:solidFill>
                <a:srgbClr val="9999FF"/>
              </a:solidFill>
              <a:prstDash val="dash"/>
            </a:ln>
          </c:spPr>
        </c:majorGridlines>
        <c:title>
          <c:tx>
            <c:rich>
              <a:bodyPr rot="-5400000" vert="horz"/>
              <a:lstStyle/>
              <a:p>
                <a:pPr>
                  <a:defRPr sz="1600"/>
                </a:pPr>
                <a:r>
                  <a:rPr lang="en-GB" sz="1600">
                    <a:latin typeface="NJFont Book" panose="020B0503020304020204" pitchFamily="34" charset="0"/>
                  </a:rPr>
                  <a:t>Index:</a:t>
                </a:r>
                <a:r>
                  <a:rPr lang="en-GB" sz="1600" baseline="0">
                    <a:latin typeface="NJFont Book" panose="020B0503020304020204" pitchFamily="34" charset="0"/>
                  </a:rPr>
                  <a:t> 2000=100</a:t>
                </a:r>
                <a:endParaRPr lang="en-GB" sz="1600">
                  <a:latin typeface="NJFont Book" panose="020B0503020304020204" pitchFamily="34" charset="0"/>
                </a:endParaRPr>
              </a:p>
            </c:rich>
          </c:tx>
          <c:layout>
            <c:manualLayout>
              <c:xMode val="edge"/>
              <c:yMode val="edge"/>
              <c:x val="6.8096103371693972E-4"/>
              <c:y val="0.37454423708847417"/>
            </c:manualLayout>
          </c:layout>
          <c:overlay val="0"/>
        </c:title>
        <c:numFmt formatCode="0" sourceLinked="0"/>
        <c:majorTickMark val="out"/>
        <c:minorTickMark val="none"/>
        <c:tickLblPos val="nextTo"/>
        <c:txPr>
          <a:bodyPr/>
          <a:lstStyle/>
          <a:p>
            <a:pPr>
              <a:defRPr sz="1600">
                <a:latin typeface="NJFont Book" panose="020B0503020304020204" pitchFamily="34" charset="0"/>
              </a:defRPr>
            </a:pPr>
            <a:endParaRPr lang="en-US"/>
          </a:p>
        </c:txPr>
        <c:crossAx val="147135872"/>
        <c:crosses val="autoZero"/>
        <c:crossBetween val="midCat"/>
      </c:valAx>
    </c:plotArea>
    <c:legend>
      <c:legendPos val="r"/>
      <c:layout>
        <c:manualLayout>
          <c:xMode val="edge"/>
          <c:yMode val="edge"/>
          <c:x val="0.12929200074719471"/>
          <c:y val="0.84544930810952779"/>
          <c:w val="0.76541946734738675"/>
          <c:h val="9.6910860327807408E-2"/>
        </c:manualLayout>
      </c:layout>
      <c:overlay val="0"/>
      <c:txPr>
        <a:bodyPr/>
        <a:lstStyle/>
        <a:p>
          <a:pPr>
            <a:defRPr sz="1600">
              <a:latin typeface="NJFont Book" panose="020B0503020304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5538793632104398E-2"/>
          <c:y val="3.2533238848390891E-2"/>
          <c:w val="0.88034449432138739"/>
          <c:h val="0.82209644452161001"/>
        </c:manualLayout>
      </c:layout>
      <c:lineChart>
        <c:grouping val="standard"/>
        <c:varyColors val="0"/>
        <c:ser>
          <c:idx val="1"/>
          <c:order val="0"/>
          <c:tx>
            <c:strRef>
              <c:f>'Fig 3.28'!$D$38</c:f>
              <c:strCache>
                <c:ptCount val="1"/>
                <c:pt idx="0">
                  <c:v>Central cordon</c:v>
                </c:pt>
              </c:strCache>
            </c:strRef>
          </c:tx>
          <c:spPr>
            <a:ln w="38100">
              <a:solidFill>
                <a:srgbClr val="3333CC"/>
              </a:solidFill>
            </a:ln>
          </c:spPr>
          <c:marker>
            <c:symbol val="none"/>
          </c:marker>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Ref>
              <c:f>'Fig 3.28'!$D$39:$D$65</c:f>
              <c:numCache>
                <c:formatCode>#,##0.0</c:formatCode>
                <c:ptCount val="27"/>
                <c:pt idx="0">
                  <c:v>192.5</c:v>
                </c:pt>
                <c:pt idx="1">
                  <c:v>181</c:v>
                </c:pt>
                <c:pt idx="2">
                  <c:v>176.5</c:v>
                </c:pt>
                <c:pt idx="3">
                  <c:v>172</c:v>
                </c:pt>
                <c:pt idx="4">
                  <c:v>176.5</c:v>
                </c:pt>
                <c:pt idx="5">
                  <c:v>181</c:v>
                </c:pt>
                <c:pt idx="6">
                  <c:v>179.5</c:v>
                </c:pt>
                <c:pt idx="7">
                  <c:v>178</c:v>
                </c:pt>
                <c:pt idx="8">
                  <c:v>180.5</c:v>
                </c:pt>
                <c:pt idx="9">
                  <c:v>183</c:v>
                </c:pt>
                <c:pt idx="10">
                  <c:v>186.5</c:v>
                </c:pt>
                <c:pt idx="11">
                  <c:v>190</c:v>
                </c:pt>
                <c:pt idx="12">
                  <c:v>181</c:v>
                </c:pt>
                <c:pt idx="13">
                  <c:v>179</c:v>
                </c:pt>
                <c:pt idx="14">
                  <c:v>175</c:v>
                </c:pt>
                <c:pt idx="15">
                  <c:v>179</c:v>
                </c:pt>
                <c:pt idx="16">
                  <c:v>173</c:v>
                </c:pt>
                <c:pt idx="17">
                  <c:v>180</c:v>
                </c:pt>
                <c:pt idx="18">
                  <c:v>182</c:v>
                </c:pt>
                <c:pt idx="19">
                  <c:v>173</c:v>
                </c:pt>
                <c:pt idx="20">
                  <c:v>179</c:v>
                </c:pt>
                <c:pt idx="21">
                  <c:v>180</c:v>
                </c:pt>
                <c:pt idx="22">
                  <c:v>178</c:v>
                </c:pt>
                <c:pt idx="23">
                  <c:v>182</c:v>
                </c:pt>
                <c:pt idx="24">
                  <c:v>183</c:v>
                </c:pt>
                <c:pt idx="25">
                  <c:v>181</c:v>
                </c:pt>
                <c:pt idx="26">
                  <c:v>183</c:v>
                </c:pt>
              </c:numCache>
            </c:numRef>
          </c:val>
          <c:smooth val="0"/>
          <c:extLst>
            <c:ext xmlns:c16="http://schemas.microsoft.com/office/drawing/2014/chart" uri="{C3380CC4-5D6E-409C-BE32-E72D297353CC}">
              <c16:uniqueId val="{00000000-ABD3-4A95-A626-EBDD0C1CE896}"/>
            </c:ext>
          </c:extLst>
        </c:ser>
        <c:ser>
          <c:idx val="2"/>
          <c:order val="1"/>
          <c:tx>
            <c:strRef>
              <c:f>'Fig 3.28'!$E$38</c:f>
              <c:strCache>
                <c:ptCount val="1"/>
                <c:pt idx="0">
                  <c:v>Inner cordon</c:v>
                </c:pt>
              </c:strCache>
            </c:strRef>
          </c:tx>
          <c:spPr>
            <a:ln w="44450">
              <a:solidFill>
                <a:srgbClr val="FF3535"/>
              </a:solidFill>
            </a:ln>
          </c:spPr>
          <c:marker>
            <c:symbol val="none"/>
          </c:marker>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Ref>
              <c:f>'Fig 3.28'!$E$39:$E$65</c:f>
              <c:numCache>
                <c:formatCode>#,##0.0</c:formatCode>
                <c:ptCount val="27"/>
                <c:pt idx="0">
                  <c:v>239</c:v>
                </c:pt>
                <c:pt idx="1">
                  <c:v>235.04</c:v>
                </c:pt>
                <c:pt idx="2">
                  <c:v>230.96</c:v>
                </c:pt>
                <c:pt idx="3">
                  <c:v>227</c:v>
                </c:pt>
                <c:pt idx="4">
                  <c:v>228.65</c:v>
                </c:pt>
                <c:pt idx="5">
                  <c:v>230.35</c:v>
                </c:pt>
                <c:pt idx="6">
                  <c:v>232</c:v>
                </c:pt>
                <c:pt idx="7">
                  <c:v>238.26999999999998</c:v>
                </c:pt>
                <c:pt idx="8">
                  <c:v>244.73000000000002</c:v>
                </c:pt>
                <c:pt idx="9">
                  <c:v>251</c:v>
                </c:pt>
                <c:pt idx="10">
                  <c:v>260.24</c:v>
                </c:pt>
                <c:pt idx="11">
                  <c:v>269.76</c:v>
                </c:pt>
                <c:pt idx="12">
                  <c:v>279</c:v>
                </c:pt>
                <c:pt idx="13">
                  <c:v>272</c:v>
                </c:pt>
                <c:pt idx="14">
                  <c:v>265</c:v>
                </c:pt>
                <c:pt idx="15">
                  <c:v>237</c:v>
                </c:pt>
                <c:pt idx="16">
                  <c:v>257.46000000000004</c:v>
                </c:pt>
                <c:pt idx="17">
                  <c:v>278.54000000000002</c:v>
                </c:pt>
                <c:pt idx="18">
                  <c:v>299</c:v>
                </c:pt>
                <c:pt idx="19">
                  <c:v>292.5</c:v>
                </c:pt>
                <c:pt idx="20">
                  <c:v>286</c:v>
                </c:pt>
                <c:pt idx="21">
                  <c:v>288.5</c:v>
                </c:pt>
                <c:pt idx="22">
                  <c:v>291</c:v>
                </c:pt>
                <c:pt idx="23">
                  <c:v>298.5</c:v>
                </c:pt>
                <c:pt idx="24">
                  <c:v>306</c:v>
                </c:pt>
                <c:pt idx="25">
                  <c:v>304.5</c:v>
                </c:pt>
                <c:pt idx="26">
                  <c:v>303</c:v>
                </c:pt>
              </c:numCache>
            </c:numRef>
          </c:val>
          <c:smooth val="0"/>
          <c:extLst>
            <c:ext xmlns:c16="http://schemas.microsoft.com/office/drawing/2014/chart" uri="{C3380CC4-5D6E-409C-BE32-E72D297353CC}">
              <c16:uniqueId val="{00000001-ABD3-4A95-A626-EBDD0C1CE896}"/>
            </c:ext>
          </c:extLst>
        </c:ser>
        <c:ser>
          <c:idx val="0"/>
          <c:order val="2"/>
          <c:tx>
            <c:strRef>
              <c:f>'Fig 3.28'!$F$38</c:f>
              <c:strCache>
                <c:ptCount val="1"/>
                <c:pt idx="0">
                  <c:v>Boundary cordon</c:v>
                </c:pt>
              </c:strCache>
            </c:strRef>
          </c:tx>
          <c:spPr>
            <a:ln w="38100">
              <a:solidFill>
                <a:srgbClr val="FF9900"/>
              </a:solidFill>
              <a:prstDash val="solid"/>
            </a:ln>
          </c:spPr>
          <c:marker>
            <c:symbol val="none"/>
          </c:marker>
          <c:cat>
            <c:numLit>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Lit>
          </c:cat>
          <c:val>
            <c:numRef>
              <c:f>'Fig 3.28'!$F$39:$F$65</c:f>
              <c:numCache>
                <c:formatCode>#,##0.0</c:formatCode>
                <c:ptCount val="27"/>
                <c:pt idx="0">
                  <c:v>226.32</c:v>
                </c:pt>
                <c:pt idx="1">
                  <c:v>227.68</c:v>
                </c:pt>
                <c:pt idx="2">
                  <c:v>229</c:v>
                </c:pt>
                <c:pt idx="3">
                  <c:v>237.58</c:v>
                </c:pt>
                <c:pt idx="4">
                  <c:v>246.42000000000002</c:v>
                </c:pt>
                <c:pt idx="5">
                  <c:v>255</c:v>
                </c:pt>
                <c:pt idx="6">
                  <c:v>258.3</c:v>
                </c:pt>
                <c:pt idx="7">
                  <c:v>261.70000000000005</c:v>
                </c:pt>
                <c:pt idx="8">
                  <c:v>265</c:v>
                </c:pt>
                <c:pt idx="9">
                  <c:v>276.55</c:v>
                </c:pt>
                <c:pt idx="10">
                  <c:v>288.45</c:v>
                </c:pt>
                <c:pt idx="11">
                  <c:v>300</c:v>
                </c:pt>
                <c:pt idx="12">
                  <c:v>300.33</c:v>
                </c:pt>
                <c:pt idx="13">
                  <c:v>300.67</c:v>
                </c:pt>
                <c:pt idx="14">
                  <c:v>301</c:v>
                </c:pt>
                <c:pt idx="15">
                  <c:v>315.85000000000002</c:v>
                </c:pt>
                <c:pt idx="16">
                  <c:v>331.15000000000003</c:v>
                </c:pt>
                <c:pt idx="17">
                  <c:v>346</c:v>
                </c:pt>
                <c:pt idx="18">
                  <c:v>342</c:v>
                </c:pt>
                <c:pt idx="19">
                  <c:v>338</c:v>
                </c:pt>
                <c:pt idx="20">
                  <c:v>342.5</c:v>
                </c:pt>
                <c:pt idx="21">
                  <c:v>347</c:v>
                </c:pt>
                <c:pt idx="22">
                  <c:v>346</c:v>
                </c:pt>
                <c:pt idx="23">
                  <c:v>345</c:v>
                </c:pt>
                <c:pt idx="24">
                  <c:v>354</c:v>
                </c:pt>
                <c:pt idx="25">
                  <c:v>362</c:v>
                </c:pt>
              </c:numCache>
            </c:numRef>
          </c:val>
          <c:smooth val="0"/>
          <c:extLst>
            <c:ext xmlns:c16="http://schemas.microsoft.com/office/drawing/2014/chart" uri="{C3380CC4-5D6E-409C-BE32-E72D297353CC}">
              <c16:uniqueId val="{00000002-ABD3-4A95-A626-EBDD0C1CE896}"/>
            </c:ext>
          </c:extLst>
        </c:ser>
        <c:dLbls>
          <c:showLegendKey val="0"/>
          <c:showVal val="0"/>
          <c:showCatName val="0"/>
          <c:showSerName val="0"/>
          <c:showPercent val="0"/>
          <c:showBubbleSize val="0"/>
        </c:dLbls>
        <c:smooth val="0"/>
        <c:axId val="146837504"/>
        <c:axId val="146839040"/>
      </c:lineChart>
      <c:catAx>
        <c:axId val="146837504"/>
        <c:scaling>
          <c:orientation val="minMax"/>
        </c:scaling>
        <c:delete val="0"/>
        <c:axPos val="b"/>
        <c:numFmt formatCode="General" sourceLinked="1"/>
        <c:majorTickMark val="out"/>
        <c:minorTickMark val="none"/>
        <c:tickLblPos val="nextTo"/>
        <c:spPr>
          <a:ln w="3175">
            <a:solidFill>
              <a:srgbClr val="969696"/>
            </a:solidFill>
          </a:ln>
        </c:spPr>
        <c:txPr>
          <a:bodyPr/>
          <a:lstStyle/>
          <a:p>
            <a:pPr>
              <a:defRPr sz="1600">
                <a:latin typeface="NJFont Book" pitchFamily="34" charset="0"/>
              </a:defRPr>
            </a:pPr>
            <a:endParaRPr lang="en-US"/>
          </a:p>
        </c:txPr>
        <c:crossAx val="146839040"/>
        <c:crosses val="autoZero"/>
        <c:auto val="1"/>
        <c:lblAlgn val="ctr"/>
        <c:lblOffset val="100"/>
        <c:tickLblSkip val="2"/>
        <c:noMultiLvlLbl val="0"/>
      </c:catAx>
      <c:valAx>
        <c:axId val="146839040"/>
        <c:scaling>
          <c:orientation val="minMax"/>
        </c:scaling>
        <c:delete val="0"/>
        <c:axPos val="l"/>
        <c:majorGridlines>
          <c:spPr>
            <a:ln w="3175">
              <a:solidFill>
                <a:srgbClr val="9966FF"/>
              </a:solidFill>
              <a:prstDash val="dash"/>
            </a:ln>
          </c:spPr>
        </c:majorGridlines>
        <c:title>
          <c:tx>
            <c:rich>
              <a:bodyPr rot="-5400000" vert="horz"/>
              <a:lstStyle/>
              <a:p>
                <a:pPr>
                  <a:defRPr sz="1600">
                    <a:latin typeface="NJFont Book" pitchFamily="34" charset="0"/>
                  </a:defRPr>
                </a:pPr>
                <a:r>
                  <a:rPr lang="en-GB"/>
                  <a:t>Light goods</a:t>
                </a:r>
                <a:r>
                  <a:rPr lang="en-GB" baseline="0"/>
                  <a:t> vehicles (thousands)</a:t>
                </a:r>
                <a:endParaRPr lang="en-GB"/>
              </a:p>
            </c:rich>
          </c:tx>
          <c:layout>
            <c:manualLayout>
              <c:xMode val="edge"/>
              <c:yMode val="edge"/>
              <c:x val="4.1662720961146349E-3"/>
              <c:y val="0.14586740440508469"/>
            </c:manualLayout>
          </c:layout>
          <c:overlay val="0"/>
        </c:title>
        <c:numFmt formatCode="0" sourceLinked="0"/>
        <c:majorTickMark val="out"/>
        <c:minorTickMark val="none"/>
        <c:tickLblPos val="nextTo"/>
        <c:spPr>
          <a:ln w="3175">
            <a:solidFill>
              <a:srgbClr val="969696"/>
            </a:solidFill>
          </a:ln>
        </c:spPr>
        <c:txPr>
          <a:bodyPr/>
          <a:lstStyle/>
          <a:p>
            <a:pPr>
              <a:defRPr sz="1600">
                <a:latin typeface="NJFont Book" pitchFamily="34" charset="0"/>
              </a:defRPr>
            </a:pPr>
            <a:endParaRPr lang="en-US"/>
          </a:p>
        </c:txPr>
        <c:crossAx val="146837504"/>
        <c:crosses val="autoZero"/>
        <c:crossBetween val="midCat"/>
      </c:valAx>
    </c:plotArea>
    <c:legend>
      <c:legendPos val="l"/>
      <c:layout>
        <c:manualLayout>
          <c:xMode val="edge"/>
          <c:yMode val="edge"/>
          <c:x val="0.15215208379326417"/>
          <c:y val="0.92835943924222208"/>
          <c:w val="0.74099467706825195"/>
          <c:h val="5.6088185904104852E-2"/>
        </c:manualLayout>
      </c:layout>
      <c:overlay val="1"/>
      <c:spPr>
        <a:solidFill>
          <a:schemeClr val="bg1"/>
        </a:solidFill>
      </c:spPr>
      <c:txPr>
        <a:bodyPr/>
        <a:lstStyle/>
        <a:p>
          <a:pPr>
            <a:defRPr sz="1600">
              <a:latin typeface="NJFont Book" pitchFamily="34" charset="0"/>
            </a:defRPr>
          </a:pPr>
          <a:endParaRPr lang="en-US"/>
        </a:p>
      </c:txPr>
    </c:legend>
    <c:plotVisOnly val="1"/>
    <c:dispBlanksAs val="gap"/>
    <c:showDLblsOverMax val="0"/>
  </c:chart>
  <c:spPr>
    <a:ln>
      <a:noFill/>
    </a:ln>
  </c:spPr>
  <c:printSettings>
    <c:headerFooter/>
    <c:pageMargins b="0.7500000000000141" l="0.70000000000000062" r="0.70000000000000062" t="0.7500000000000141" header="0.30000000000000032" footer="0.30000000000000032"/>
    <c:pageSetup/>
  </c:printSettings>
  <c:userShapes r:id="rId2"/>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46097314758732"/>
          <c:y val="2.3047617664934822E-2"/>
          <c:w val="0.86768250891715459"/>
          <c:h val="0.927270660531194"/>
        </c:manualLayout>
      </c:layout>
      <c:lineChart>
        <c:grouping val="standard"/>
        <c:varyColors val="0"/>
        <c:ser>
          <c:idx val="0"/>
          <c:order val="0"/>
          <c:tx>
            <c:strRef>
              <c:f>'Fig 3.29'!$C$38</c:f>
              <c:strCache>
                <c:ptCount val="1"/>
                <c:pt idx="0">
                  <c:v> Central </c:v>
                </c:pt>
              </c:strCache>
            </c:strRef>
          </c:tx>
          <c:spPr>
            <a:ln w="38100">
              <a:solidFill>
                <a:srgbClr val="FF3737"/>
              </a:solidFill>
            </a:ln>
          </c:spPr>
          <c:marker>
            <c:symbol val="none"/>
          </c:marker>
          <c:cat>
            <c:numRef>
              <c:f>'Fig 3.29'!$D$37:$X$37</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'Fig 3.29'!$D$38:$X$38</c:f>
              <c:numCache>
                <c:formatCode>#,##0.0_ ;\-#,##0.0\ </c:formatCode>
                <c:ptCount val="21"/>
                <c:pt idx="0">
                  <c:v>91.221999999999994</c:v>
                </c:pt>
                <c:pt idx="1">
                  <c:v>95.049000000000007</c:v>
                </c:pt>
                <c:pt idx="2">
                  <c:v>124.21</c:v>
                </c:pt>
                <c:pt idx="3">
                  <c:v>101.619</c:v>
                </c:pt>
                <c:pt idx="4">
                  <c:v>100</c:v>
                </c:pt>
                <c:pt idx="5">
                  <c:v>89.801000000000002</c:v>
                </c:pt>
                <c:pt idx="6">
                  <c:v>85.516999999999996</c:v>
                </c:pt>
                <c:pt idx="7">
                  <c:v>83.834999999999994</c:v>
                </c:pt>
                <c:pt idx="8">
                  <c:v>76.561999999999998</c:v>
                </c:pt>
                <c:pt idx="9">
                  <c:v>83.456000000000003</c:v>
                </c:pt>
                <c:pt idx="10">
                  <c:v>78.084000000000003</c:v>
                </c:pt>
                <c:pt idx="11">
                  <c:v>78.180000000000007</c:v>
                </c:pt>
                <c:pt idx="12">
                  <c:v>78.942999999999998</c:v>
                </c:pt>
                <c:pt idx="13">
                  <c:v>72.906000000000006</c:v>
                </c:pt>
                <c:pt idx="14">
                  <c:v>74.408000000000001</c:v>
                </c:pt>
                <c:pt idx="15">
                  <c:v>74.242999999999995</c:v>
                </c:pt>
                <c:pt idx="16">
                  <c:v>78.543999999999997</c:v>
                </c:pt>
                <c:pt idx="17">
                  <c:v>79.424999999999997</c:v>
                </c:pt>
                <c:pt idx="18">
                  <c:v>81.076999999999998</c:v>
                </c:pt>
                <c:pt idx="19">
                  <c:v>78.054000000000002</c:v>
                </c:pt>
                <c:pt idx="20">
                  <c:v>63.185000000000002</c:v>
                </c:pt>
              </c:numCache>
            </c:numRef>
          </c:val>
          <c:smooth val="0"/>
          <c:extLst>
            <c:ext xmlns:c16="http://schemas.microsoft.com/office/drawing/2014/chart" uri="{C3380CC4-5D6E-409C-BE32-E72D297353CC}">
              <c16:uniqueId val="{00000000-83EE-46AE-A39B-AB4225DB937E}"/>
            </c:ext>
          </c:extLst>
        </c:ser>
        <c:ser>
          <c:idx val="1"/>
          <c:order val="1"/>
          <c:tx>
            <c:strRef>
              <c:f>'Fig 3.29'!$C$39</c:f>
              <c:strCache>
                <c:ptCount val="1"/>
                <c:pt idx="0">
                  <c:v> Inner </c:v>
                </c:pt>
              </c:strCache>
            </c:strRef>
          </c:tx>
          <c:spPr>
            <a:ln w="38100">
              <a:solidFill>
                <a:srgbClr val="6666FF"/>
              </a:solidFill>
            </a:ln>
          </c:spPr>
          <c:marker>
            <c:symbol val="none"/>
          </c:marker>
          <c:cat>
            <c:numRef>
              <c:f>'Fig 3.29'!$D$37:$X$37</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'Fig 3.29'!$D$39:$X$39</c:f>
              <c:numCache>
                <c:formatCode>#,##0.0_ ;\-#,##0.0\ </c:formatCode>
                <c:ptCount val="21"/>
                <c:pt idx="0">
                  <c:v>100.17400000000001</c:v>
                </c:pt>
                <c:pt idx="1">
                  <c:v>99.203000000000003</c:v>
                </c:pt>
                <c:pt idx="2">
                  <c:v>111.557</c:v>
                </c:pt>
                <c:pt idx="3">
                  <c:v>106.098</c:v>
                </c:pt>
                <c:pt idx="4">
                  <c:v>100</c:v>
                </c:pt>
                <c:pt idx="5">
                  <c:v>100.444</c:v>
                </c:pt>
                <c:pt idx="6">
                  <c:v>93.046999999999997</c:v>
                </c:pt>
                <c:pt idx="7">
                  <c:v>91.298000000000002</c:v>
                </c:pt>
                <c:pt idx="8">
                  <c:v>92.457999999999998</c:v>
                </c:pt>
                <c:pt idx="9">
                  <c:v>93.93</c:v>
                </c:pt>
                <c:pt idx="10">
                  <c:v>93.097999999999999</c:v>
                </c:pt>
                <c:pt idx="11">
                  <c:v>87.808999999999997</c:v>
                </c:pt>
                <c:pt idx="12">
                  <c:v>89.388999999999996</c:v>
                </c:pt>
                <c:pt idx="13">
                  <c:v>85.022000000000006</c:v>
                </c:pt>
                <c:pt idx="14">
                  <c:v>85.584999999999994</c:v>
                </c:pt>
                <c:pt idx="15">
                  <c:v>81.686000000000007</c:v>
                </c:pt>
                <c:pt idx="16">
                  <c:v>85.024000000000001</c:v>
                </c:pt>
                <c:pt idx="17">
                  <c:v>83.260999999999996</c:v>
                </c:pt>
                <c:pt idx="18">
                  <c:v>82.262</c:v>
                </c:pt>
                <c:pt idx="19">
                  <c:v>80.488</c:v>
                </c:pt>
                <c:pt idx="20">
                  <c:v>69.748000000000005</c:v>
                </c:pt>
              </c:numCache>
            </c:numRef>
          </c:val>
          <c:smooth val="0"/>
          <c:extLst>
            <c:ext xmlns:c16="http://schemas.microsoft.com/office/drawing/2014/chart" uri="{C3380CC4-5D6E-409C-BE32-E72D297353CC}">
              <c16:uniqueId val="{00000001-83EE-46AE-A39B-AB4225DB937E}"/>
            </c:ext>
          </c:extLst>
        </c:ser>
        <c:ser>
          <c:idx val="2"/>
          <c:order val="2"/>
          <c:tx>
            <c:strRef>
              <c:f>'Fig 3.29'!$C$40</c:f>
              <c:strCache>
                <c:ptCount val="1"/>
                <c:pt idx="0">
                  <c:v> Outer </c:v>
                </c:pt>
              </c:strCache>
            </c:strRef>
          </c:tx>
          <c:spPr>
            <a:ln w="38100">
              <a:solidFill>
                <a:srgbClr val="33CC33"/>
              </a:solidFill>
            </a:ln>
          </c:spPr>
          <c:marker>
            <c:symbol val="none"/>
          </c:marker>
          <c:cat>
            <c:numRef>
              <c:f>'Fig 3.29'!$D$37:$X$37</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'Fig 3.29'!$D$40:$X$40</c:f>
              <c:numCache>
                <c:formatCode>#,##0.0_ ;\-#,##0.0\ </c:formatCode>
                <c:ptCount val="21"/>
                <c:pt idx="0">
                  <c:v>90.477999999999994</c:v>
                </c:pt>
                <c:pt idx="1">
                  <c:v>90.397999999999996</c:v>
                </c:pt>
                <c:pt idx="2">
                  <c:v>95.248999999999995</c:v>
                </c:pt>
                <c:pt idx="3">
                  <c:v>93.28</c:v>
                </c:pt>
                <c:pt idx="4">
                  <c:v>100</c:v>
                </c:pt>
                <c:pt idx="5">
                  <c:v>96.998999999999995</c:v>
                </c:pt>
                <c:pt idx="6">
                  <c:v>96.528999999999996</c:v>
                </c:pt>
                <c:pt idx="7">
                  <c:v>97.551000000000002</c:v>
                </c:pt>
                <c:pt idx="8">
                  <c:v>98.563000000000002</c:v>
                </c:pt>
                <c:pt idx="9">
                  <c:v>98.805999999999997</c:v>
                </c:pt>
                <c:pt idx="10">
                  <c:v>95.528000000000006</c:v>
                </c:pt>
                <c:pt idx="11">
                  <c:v>95.006</c:v>
                </c:pt>
                <c:pt idx="12">
                  <c:v>95.649000000000001</c:v>
                </c:pt>
                <c:pt idx="13">
                  <c:v>89.518000000000001</c:v>
                </c:pt>
                <c:pt idx="14">
                  <c:v>90.909000000000006</c:v>
                </c:pt>
                <c:pt idx="15">
                  <c:v>91.846000000000004</c:v>
                </c:pt>
                <c:pt idx="16">
                  <c:v>95.204999999999998</c:v>
                </c:pt>
                <c:pt idx="17">
                  <c:v>94.116</c:v>
                </c:pt>
                <c:pt idx="18">
                  <c:v>93.82</c:v>
                </c:pt>
                <c:pt idx="19">
                  <c:v>98.643000000000001</c:v>
                </c:pt>
                <c:pt idx="20">
                  <c:v>93.268000000000001</c:v>
                </c:pt>
              </c:numCache>
            </c:numRef>
          </c:val>
          <c:smooth val="0"/>
          <c:extLst>
            <c:ext xmlns:c16="http://schemas.microsoft.com/office/drawing/2014/chart" uri="{C3380CC4-5D6E-409C-BE32-E72D297353CC}">
              <c16:uniqueId val="{00000002-83EE-46AE-A39B-AB4225DB937E}"/>
            </c:ext>
          </c:extLst>
        </c:ser>
        <c:ser>
          <c:idx val="3"/>
          <c:order val="3"/>
          <c:tx>
            <c:strRef>
              <c:f>'Fig 3.29'!$C$41</c:f>
              <c:strCache>
                <c:ptCount val="1"/>
                <c:pt idx="0">
                  <c:v> Greater </c:v>
                </c:pt>
              </c:strCache>
            </c:strRef>
          </c:tx>
          <c:spPr>
            <a:ln w="38100">
              <a:solidFill>
                <a:srgbClr val="000000"/>
              </a:solidFill>
            </a:ln>
          </c:spPr>
          <c:marker>
            <c:symbol val="none"/>
          </c:marker>
          <c:cat>
            <c:numRef>
              <c:f>'Fig 3.29'!$D$37:$X$37</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'Fig 3.29'!$D$41:$X$41</c:f>
              <c:numCache>
                <c:formatCode>#,##0.0_ ;\-#,##0.0\ </c:formatCode>
                <c:ptCount val="21"/>
                <c:pt idx="0">
                  <c:v>92.91</c:v>
                </c:pt>
                <c:pt idx="1">
                  <c:v>92.742999999999995</c:v>
                </c:pt>
                <c:pt idx="2">
                  <c:v>100.28700000000001</c:v>
                </c:pt>
                <c:pt idx="3">
                  <c:v>96.745999999999995</c:v>
                </c:pt>
                <c:pt idx="4">
                  <c:v>100</c:v>
                </c:pt>
                <c:pt idx="5">
                  <c:v>97.608000000000004</c:v>
                </c:pt>
                <c:pt idx="6">
                  <c:v>95.287999999999997</c:v>
                </c:pt>
                <c:pt idx="7">
                  <c:v>95.53</c:v>
                </c:pt>
                <c:pt idx="8">
                  <c:v>96.295000000000002</c:v>
                </c:pt>
                <c:pt idx="9">
                  <c:v>97.070999999999998</c:v>
                </c:pt>
                <c:pt idx="10">
                  <c:v>94.328000000000003</c:v>
                </c:pt>
                <c:pt idx="11">
                  <c:v>92.644000000000005</c:v>
                </c:pt>
                <c:pt idx="12">
                  <c:v>93.524000000000001</c:v>
                </c:pt>
                <c:pt idx="13">
                  <c:v>87.834000000000003</c:v>
                </c:pt>
                <c:pt idx="14">
                  <c:v>89.022999999999996</c:v>
                </c:pt>
                <c:pt idx="15">
                  <c:v>88.721999999999994</c:v>
                </c:pt>
                <c:pt idx="16">
                  <c:v>92.108000000000004</c:v>
                </c:pt>
                <c:pt idx="17">
                  <c:v>90.918999999999997</c:v>
                </c:pt>
                <c:pt idx="18">
                  <c:v>90.515000000000001</c:v>
                </c:pt>
                <c:pt idx="19">
                  <c:v>93.432000000000002</c:v>
                </c:pt>
                <c:pt idx="20">
                  <c:v>86.400999999999996</c:v>
                </c:pt>
              </c:numCache>
            </c:numRef>
          </c:val>
          <c:smooth val="0"/>
          <c:extLst>
            <c:ext xmlns:c16="http://schemas.microsoft.com/office/drawing/2014/chart" uri="{C3380CC4-5D6E-409C-BE32-E72D297353CC}">
              <c16:uniqueId val="{00000003-83EE-46AE-A39B-AB4225DB937E}"/>
            </c:ext>
          </c:extLst>
        </c:ser>
        <c:dLbls>
          <c:showLegendKey val="0"/>
          <c:showVal val="0"/>
          <c:showCatName val="0"/>
          <c:showSerName val="0"/>
          <c:showPercent val="0"/>
          <c:showBubbleSize val="0"/>
        </c:dLbls>
        <c:smooth val="0"/>
        <c:axId val="146968576"/>
        <c:axId val="146970112"/>
      </c:lineChart>
      <c:catAx>
        <c:axId val="146968576"/>
        <c:scaling>
          <c:orientation val="minMax"/>
        </c:scaling>
        <c:delete val="0"/>
        <c:axPos val="b"/>
        <c:numFmt formatCode="General" sourceLinked="1"/>
        <c:majorTickMark val="out"/>
        <c:minorTickMark val="none"/>
        <c:tickLblPos val="nextTo"/>
        <c:txPr>
          <a:bodyPr/>
          <a:lstStyle/>
          <a:p>
            <a:pPr>
              <a:defRPr sz="1400">
                <a:latin typeface="NJFont Book" panose="020B0503020304020204" pitchFamily="34" charset="0"/>
              </a:defRPr>
            </a:pPr>
            <a:endParaRPr lang="en-US"/>
          </a:p>
        </c:txPr>
        <c:crossAx val="146970112"/>
        <c:crosses val="autoZero"/>
        <c:auto val="1"/>
        <c:lblAlgn val="ctr"/>
        <c:lblOffset val="100"/>
        <c:tickLblSkip val="2"/>
        <c:noMultiLvlLbl val="0"/>
      </c:catAx>
      <c:valAx>
        <c:axId val="146970112"/>
        <c:scaling>
          <c:orientation val="minMax"/>
          <c:min val="40"/>
        </c:scaling>
        <c:delete val="0"/>
        <c:axPos val="l"/>
        <c:majorGridlines>
          <c:spPr>
            <a:ln w="3175">
              <a:solidFill>
                <a:srgbClr val="9999FF"/>
              </a:solidFill>
              <a:prstDash val="dash"/>
            </a:ln>
          </c:spPr>
        </c:majorGridlines>
        <c:title>
          <c:tx>
            <c:rich>
              <a:bodyPr rot="-5400000" vert="horz"/>
              <a:lstStyle/>
              <a:p>
                <a:pPr>
                  <a:defRPr sz="1600"/>
                </a:pPr>
                <a:r>
                  <a:rPr lang="en-GB" sz="1600">
                    <a:latin typeface="NJFont Book" panose="020B0503020304020204" pitchFamily="34" charset="0"/>
                  </a:rPr>
                  <a:t>Index:</a:t>
                </a:r>
                <a:r>
                  <a:rPr lang="en-GB" sz="1600" baseline="0">
                    <a:latin typeface="NJFont Book" panose="020B0503020304020204" pitchFamily="34" charset="0"/>
                  </a:rPr>
                  <a:t> 2000=100</a:t>
                </a:r>
                <a:endParaRPr lang="en-GB" sz="1600">
                  <a:latin typeface="NJFont Book" panose="020B0503020304020204" pitchFamily="34" charset="0"/>
                </a:endParaRPr>
              </a:p>
            </c:rich>
          </c:tx>
          <c:layout>
            <c:manualLayout>
              <c:xMode val="edge"/>
              <c:yMode val="edge"/>
              <c:x val="1.2988653341409247E-2"/>
              <c:y val="0.37454423708847417"/>
            </c:manualLayout>
          </c:layout>
          <c:overlay val="0"/>
        </c:title>
        <c:numFmt formatCode="0" sourceLinked="0"/>
        <c:majorTickMark val="out"/>
        <c:minorTickMark val="none"/>
        <c:tickLblPos val="nextTo"/>
        <c:txPr>
          <a:bodyPr/>
          <a:lstStyle/>
          <a:p>
            <a:pPr>
              <a:defRPr sz="1600">
                <a:latin typeface="NJFont Book" panose="020B0503020304020204" pitchFamily="34" charset="0"/>
              </a:defRPr>
            </a:pPr>
            <a:endParaRPr lang="en-US"/>
          </a:p>
        </c:txPr>
        <c:crossAx val="146968576"/>
        <c:crosses val="autoZero"/>
        <c:crossBetween val="midCat"/>
      </c:valAx>
    </c:plotArea>
    <c:legend>
      <c:legendPos val="r"/>
      <c:layout>
        <c:manualLayout>
          <c:xMode val="edge"/>
          <c:yMode val="edge"/>
          <c:x val="0.1633819772528434"/>
          <c:y val="0.84544930810952779"/>
          <c:w val="0.72040336496399482"/>
          <c:h val="9.6910860327807408E-2"/>
        </c:manualLayout>
      </c:layout>
      <c:overlay val="0"/>
      <c:txPr>
        <a:bodyPr/>
        <a:lstStyle/>
        <a:p>
          <a:pPr>
            <a:defRPr sz="1600">
              <a:latin typeface="NJFont Book" panose="020B0503020304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4492183902024759E-2"/>
          <c:y val="3.2533238848390891E-2"/>
          <c:w val="0.8826186284079176"/>
          <c:h val="0.82164916162339208"/>
        </c:manualLayout>
      </c:layout>
      <c:lineChart>
        <c:grouping val="standard"/>
        <c:varyColors val="0"/>
        <c:ser>
          <c:idx val="1"/>
          <c:order val="0"/>
          <c:tx>
            <c:strRef>
              <c:f>'Fig 3.30'!$D$35</c:f>
              <c:strCache>
                <c:ptCount val="1"/>
                <c:pt idx="0">
                  <c:v> Central cordon</c:v>
                </c:pt>
              </c:strCache>
            </c:strRef>
          </c:tx>
          <c:spPr>
            <a:ln w="38100">
              <a:solidFill>
                <a:srgbClr val="3333CC"/>
              </a:solidFill>
            </a:ln>
          </c:spPr>
          <c:marker>
            <c:symbol val="none"/>
          </c:marker>
          <c:cat>
            <c:numRef>
              <c:f>'Fig 3.30'!$C$36:$C$62</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'Fig 3.30'!$D$36:$D$62</c:f>
              <c:numCache>
                <c:formatCode>#,##0_);\(#,##0\)</c:formatCode>
                <c:ptCount val="27"/>
                <c:pt idx="0">
                  <c:v>106</c:v>
                </c:pt>
                <c:pt idx="1">
                  <c:v>100</c:v>
                </c:pt>
                <c:pt idx="2">
                  <c:v>93.5</c:v>
                </c:pt>
                <c:pt idx="3">
                  <c:v>87</c:v>
                </c:pt>
                <c:pt idx="4">
                  <c:v>92.5</c:v>
                </c:pt>
                <c:pt idx="5">
                  <c:v>98</c:v>
                </c:pt>
                <c:pt idx="6">
                  <c:v>93</c:v>
                </c:pt>
                <c:pt idx="7">
                  <c:v>88</c:v>
                </c:pt>
                <c:pt idx="8">
                  <c:v>85</c:v>
                </c:pt>
                <c:pt idx="9">
                  <c:v>82</c:v>
                </c:pt>
                <c:pt idx="10">
                  <c:v>76.5</c:v>
                </c:pt>
                <c:pt idx="11">
                  <c:v>71</c:v>
                </c:pt>
                <c:pt idx="12">
                  <c:v>64</c:v>
                </c:pt>
                <c:pt idx="13">
                  <c:v>61</c:v>
                </c:pt>
                <c:pt idx="14">
                  <c:v>55</c:v>
                </c:pt>
                <c:pt idx="15">
                  <c:v>58</c:v>
                </c:pt>
                <c:pt idx="16">
                  <c:v>56</c:v>
                </c:pt>
                <c:pt idx="17">
                  <c:v>56</c:v>
                </c:pt>
                <c:pt idx="18">
                  <c:v>52</c:v>
                </c:pt>
                <c:pt idx="19">
                  <c:v>51</c:v>
                </c:pt>
                <c:pt idx="20">
                  <c:v>51</c:v>
                </c:pt>
                <c:pt idx="21">
                  <c:v>56</c:v>
                </c:pt>
                <c:pt idx="22">
                  <c:v>53</c:v>
                </c:pt>
                <c:pt idx="23">
                  <c:v>56</c:v>
                </c:pt>
                <c:pt idx="24">
                  <c:v>54</c:v>
                </c:pt>
                <c:pt idx="25">
                  <c:v>52</c:v>
                </c:pt>
                <c:pt idx="26">
                  <c:v>53</c:v>
                </c:pt>
              </c:numCache>
            </c:numRef>
          </c:val>
          <c:smooth val="0"/>
          <c:extLst>
            <c:ext xmlns:c16="http://schemas.microsoft.com/office/drawing/2014/chart" uri="{C3380CC4-5D6E-409C-BE32-E72D297353CC}">
              <c16:uniqueId val="{00000000-C186-44B5-8761-F69FCBA77C2A}"/>
            </c:ext>
          </c:extLst>
        </c:ser>
        <c:ser>
          <c:idx val="2"/>
          <c:order val="1"/>
          <c:tx>
            <c:strRef>
              <c:f>'Fig 3.30'!$E$35</c:f>
              <c:strCache>
                <c:ptCount val="1"/>
                <c:pt idx="0">
                  <c:v> Inner cordon</c:v>
                </c:pt>
              </c:strCache>
            </c:strRef>
          </c:tx>
          <c:spPr>
            <a:ln w="44450">
              <a:solidFill>
                <a:srgbClr val="FF3535"/>
              </a:solidFill>
            </a:ln>
          </c:spPr>
          <c:marker>
            <c:symbol val="none"/>
          </c:marker>
          <c:cat>
            <c:numRef>
              <c:f>'Fig 3.30'!$C$36:$C$62</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'Fig 3.30'!$E$36:$E$62</c:f>
              <c:numCache>
                <c:formatCode>#,##0_);\(#,##0\)</c:formatCode>
                <c:ptCount val="27"/>
                <c:pt idx="0">
                  <c:v>136</c:v>
                </c:pt>
                <c:pt idx="1">
                  <c:v>129.4</c:v>
                </c:pt>
                <c:pt idx="2">
                  <c:v>122.6</c:v>
                </c:pt>
                <c:pt idx="3">
                  <c:v>116</c:v>
                </c:pt>
                <c:pt idx="4">
                  <c:v>118.64</c:v>
                </c:pt>
                <c:pt idx="5">
                  <c:v>121.36</c:v>
                </c:pt>
                <c:pt idx="6">
                  <c:v>124</c:v>
                </c:pt>
                <c:pt idx="7">
                  <c:v>118.06</c:v>
                </c:pt>
                <c:pt idx="8">
                  <c:v>111.94000000000001</c:v>
                </c:pt>
                <c:pt idx="9">
                  <c:v>106</c:v>
                </c:pt>
                <c:pt idx="10">
                  <c:v>100.39000000000001</c:v>
                </c:pt>
                <c:pt idx="11">
                  <c:v>94.610000000000014</c:v>
                </c:pt>
                <c:pt idx="12">
                  <c:v>89</c:v>
                </c:pt>
                <c:pt idx="13">
                  <c:v>86</c:v>
                </c:pt>
                <c:pt idx="14">
                  <c:v>83</c:v>
                </c:pt>
                <c:pt idx="15">
                  <c:v>81</c:v>
                </c:pt>
                <c:pt idx="16">
                  <c:v>86.610000000000014</c:v>
                </c:pt>
                <c:pt idx="17">
                  <c:v>92.390000000000015</c:v>
                </c:pt>
                <c:pt idx="18">
                  <c:v>98</c:v>
                </c:pt>
                <c:pt idx="19">
                  <c:v>90</c:v>
                </c:pt>
                <c:pt idx="20">
                  <c:v>82</c:v>
                </c:pt>
                <c:pt idx="21">
                  <c:v>84</c:v>
                </c:pt>
                <c:pt idx="22">
                  <c:v>86</c:v>
                </c:pt>
                <c:pt idx="23">
                  <c:v>87</c:v>
                </c:pt>
                <c:pt idx="24">
                  <c:v>88</c:v>
                </c:pt>
                <c:pt idx="25">
                  <c:v>87</c:v>
                </c:pt>
                <c:pt idx="26">
                  <c:v>86</c:v>
                </c:pt>
              </c:numCache>
            </c:numRef>
          </c:val>
          <c:smooth val="0"/>
          <c:extLst>
            <c:ext xmlns:c16="http://schemas.microsoft.com/office/drawing/2014/chart" uri="{C3380CC4-5D6E-409C-BE32-E72D297353CC}">
              <c16:uniqueId val="{00000001-C186-44B5-8761-F69FCBA77C2A}"/>
            </c:ext>
          </c:extLst>
        </c:ser>
        <c:ser>
          <c:idx val="0"/>
          <c:order val="2"/>
          <c:tx>
            <c:strRef>
              <c:f>'Fig 3.30'!$F$35</c:f>
              <c:strCache>
                <c:ptCount val="1"/>
                <c:pt idx="0">
                  <c:v> Boundary cordon</c:v>
                </c:pt>
              </c:strCache>
            </c:strRef>
          </c:tx>
          <c:spPr>
            <a:ln w="38100">
              <a:solidFill>
                <a:srgbClr val="FF9900"/>
              </a:solidFill>
              <a:prstDash val="solid"/>
            </a:ln>
          </c:spPr>
          <c:marker>
            <c:symbol val="none"/>
          </c:marker>
          <c:cat>
            <c:numRef>
              <c:f>'Fig 3.30'!$C$36:$C$62</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'Fig 3.30'!$F$36:$F$62</c:f>
              <c:numCache>
                <c:formatCode>#,##0_);\(#,##0\)</c:formatCode>
                <c:ptCount val="27"/>
                <c:pt idx="0">
                  <c:v>167.06</c:v>
                </c:pt>
                <c:pt idx="1">
                  <c:v>160.94</c:v>
                </c:pt>
                <c:pt idx="2">
                  <c:v>155</c:v>
                </c:pt>
                <c:pt idx="3">
                  <c:v>160.61000000000001</c:v>
                </c:pt>
                <c:pt idx="4">
                  <c:v>166.39000000000001</c:v>
                </c:pt>
                <c:pt idx="5">
                  <c:v>172</c:v>
                </c:pt>
                <c:pt idx="6">
                  <c:v>170.68</c:v>
                </c:pt>
                <c:pt idx="7">
                  <c:v>169.32</c:v>
                </c:pt>
                <c:pt idx="8">
                  <c:v>168</c:v>
                </c:pt>
                <c:pt idx="9">
                  <c:v>158.76</c:v>
                </c:pt>
                <c:pt idx="10">
                  <c:v>149.24</c:v>
                </c:pt>
                <c:pt idx="11">
                  <c:v>140</c:v>
                </c:pt>
                <c:pt idx="12">
                  <c:v>139.67000000000002</c:v>
                </c:pt>
                <c:pt idx="13">
                  <c:v>139.33000000000001</c:v>
                </c:pt>
                <c:pt idx="14">
                  <c:v>139</c:v>
                </c:pt>
                <c:pt idx="15">
                  <c:v>141.64000000000001</c:v>
                </c:pt>
                <c:pt idx="16">
                  <c:v>144.36000000000001</c:v>
                </c:pt>
                <c:pt idx="17">
                  <c:v>147</c:v>
                </c:pt>
                <c:pt idx="18">
                  <c:v>136</c:v>
                </c:pt>
                <c:pt idx="19">
                  <c:v>125</c:v>
                </c:pt>
                <c:pt idx="20">
                  <c:v>131</c:v>
                </c:pt>
                <c:pt idx="21">
                  <c:v>137</c:v>
                </c:pt>
                <c:pt idx="22">
                  <c:v>134</c:v>
                </c:pt>
                <c:pt idx="23">
                  <c:v>130</c:v>
                </c:pt>
                <c:pt idx="24">
                  <c:v>135</c:v>
                </c:pt>
                <c:pt idx="25">
                  <c:v>139</c:v>
                </c:pt>
              </c:numCache>
            </c:numRef>
          </c:val>
          <c:smooth val="0"/>
          <c:extLst>
            <c:ext xmlns:c16="http://schemas.microsoft.com/office/drawing/2014/chart" uri="{C3380CC4-5D6E-409C-BE32-E72D297353CC}">
              <c16:uniqueId val="{00000002-C186-44B5-8761-F69FCBA77C2A}"/>
            </c:ext>
          </c:extLst>
        </c:ser>
        <c:dLbls>
          <c:showLegendKey val="0"/>
          <c:showVal val="0"/>
          <c:showCatName val="0"/>
          <c:showSerName val="0"/>
          <c:showPercent val="0"/>
          <c:showBubbleSize val="0"/>
        </c:dLbls>
        <c:smooth val="0"/>
        <c:axId val="146928000"/>
        <c:axId val="146929536"/>
      </c:lineChart>
      <c:catAx>
        <c:axId val="146928000"/>
        <c:scaling>
          <c:orientation val="minMax"/>
        </c:scaling>
        <c:delete val="0"/>
        <c:axPos val="b"/>
        <c:numFmt formatCode="General" sourceLinked="1"/>
        <c:majorTickMark val="out"/>
        <c:minorTickMark val="none"/>
        <c:tickLblPos val="nextTo"/>
        <c:spPr>
          <a:ln w="3175">
            <a:solidFill>
              <a:srgbClr val="969696"/>
            </a:solidFill>
          </a:ln>
        </c:spPr>
        <c:txPr>
          <a:bodyPr/>
          <a:lstStyle/>
          <a:p>
            <a:pPr>
              <a:defRPr sz="1600">
                <a:latin typeface="NJFont Book" pitchFamily="34" charset="0"/>
              </a:defRPr>
            </a:pPr>
            <a:endParaRPr lang="en-US"/>
          </a:p>
        </c:txPr>
        <c:crossAx val="146929536"/>
        <c:crosses val="autoZero"/>
        <c:auto val="1"/>
        <c:lblAlgn val="ctr"/>
        <c:lblOffset val="100"/>
        <c:tickLblSkip val="2"/>
        <c:noMultiLvlLbl val="0"/>
      </c:catAx>
      <c:valAx>
        <c:axId val="146929536"/>
        <c:scaling>
          <c:orientation val="minMax"/>
        </c:scaling>
        <c:delete val="0"/>
        <c:axPos val="l"/>
        <c:majorGridlines>
          <c:spPr>
            <a:ln w="3175">
              <a:solidFill>
                <a:srgbClr val="9966FF"/>
              </a:solidFill>
              <a:prstDash val="dash"/>
            </a:ln>
          </c:spPr>
        </c:majorGridlines>
        <c:title>
          <c:tx>
            <c:rich>
              <a:bodyPr rot="-5400000" vert="horz"/>
              <a:lstStyle/>
              <a:p>
                <a:pPr>
                  <a:defRPr sz="1600">
                    <a:latin typeface="NJFont Book" pitchFamily="34" charset="0"/>
                  </a:defRPr>
                </a:pPr>
                <a:r>
                  <a:rPr lang="en-GB"/>
                  <a:t>Heavy goods</a:t>
                </a:r>
                <a:r>
                  <a:rPr lang="en-GB" baseline="0"/>
                  <a:t> vehicles (thousands)</a:t>
                </a:r>
                <a:endParaRPr lang="en-GB"/>
              </a:p>
            </c:rich>
          </c:tx>
          <c:layout>
            <c:manualLayout>
              <c:xMode val="edge"/>
              <c:yMode val="edge"/>
              <c:x val="6.6989602602070203E-3"/>
              <c:y val="0.15472445283182579"/>
            </c:manualLayout>
          </c:layout>
          <c:overlay val="0"/>
        </c:title>
        <c:numFmt formatCode="0" sourceLinked="0"/>
        <c:majorTickMark val="out"/>
        <c:minorTickMark val="none"/>
        <c:tickLblPos val="nextTo"/>
        <c:spPr>
          <a:ln w="3175">
            <a:solidFill>
              <a:srgbClr val="969696"/>
            </a:solidFill>
          </a:ln>
        </c:spPr>
        <c:txPr>
          <a:bodyPr/>
          <a:lstStyle/>
          <a:p>
            <a:pPr>
              <a:defRPr sz="1600">
                <a:latin typeface="NJFont Book" pitchFamily="34" charset="0"/>
              </a:defRPr>
            </a:pPr>
            <a:endParaRPr lang="en-US"/>
          </a:p>
        </c:txPr>
        <c:crossAx val="146928000"/>
        <c:crosses val="autoZero"/>
        <c:crossBetween val="midCat"/>
      </c:valAx>
    </c:plotArea>
    <c:legend>
      <c:legendPos val="l"/>
      <c:layout>
        <c:manualLayout>
          <c:xMode val="edge"/>
          <c:yMode val="edge"/>
          <c:x val="0.1521520594680478"/>
          <c:y val="0.93362937897225662"/>
          <c:w val="0.74099467706825195"/>
          <c:h val="5.6088185904104852E-2"/>
        </c:manualLayout>
      </c:layout>
      <c:overlay val="1"/>
      <c:spPr>
        <a:solidFill>
          <a:schemeClr val="bg1"/>
        </a:solidFill>
      </c:spPr>
      <c:txPr>
        <a:bodyPr/>
        <a:lstStyle/>
        <a:p>
          <a:pPr>
            <a:defRPr sz="1600">
              <a:latin typeface="NJFont Book" pitchFamily="34" charset="0"/>
            </a:defRPr>
          </a:pPr>
          <a:endParaRPr lang="en-US"/>
        </a:p>
      </c:txPr>
    </c:legend>
    <c:plotVisOnly val="1"/>
    <c:dispBlanksAs val="gap"/>
    <c:showDLblsOverMax val="0"/>
  </c:chart>
  <c:spPr>
    <a:ln>
      <a:noFill/>
    </a:ln>
  </c:spPr>
  <c:printSettings>
    <c:headerFooter/>
    <c:pageMargins b="0.7500000000000141" l="0.70000000000000062" r="0.70000000000000062" t="0.7500000000000141" header="0.30000000000000032" footer="0.30000000000000032"/>
    <c:pageSetup/>
  </c:printSettings>
  <c:userShapes r:id="rId2"/>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06736107243785"/>
          <c:y val="2.2974101921470341E-2"/>
          <c:w val="0.87091765329179782"/>
          <c:h val="0.84229868162657784"/>
        </c:manualLayout>
      </c:layout>
      <c:barChart>
        <c:barDir val="col"/>
        <c:grouping val="stacked"/>
        <c:varyColors val="0"/>
        <c:ser>
          <c:idx val="0"/>
          <c:order val="0"/>
          <c:tx>
            <c:strRef>
              <c:f>'Fig 3.31'!$D$37</c:f>
              <c:strCache>
                <c:ptCount val="1"/>
                <c:pt idx="0">
                  <c:v>HGV</c:v>
                </c:pt>
              </c:strCache>
            </c:strRef>
          </c:tx>
          <c:spPr>
            <a:solidFill>
              <a:srgbClr val="7373FF"/>
            </a:solidFill>
          </c:spPr>
          <c:invertIfNegative val="0"/>
          <c:cat>
            <c:strRef>
              <c:f>'Fig 3.31'!$C$38:$C$61</c:f>
              <c:strCache>
                <c:ptCount val="24"/>
                <c:pt idx="0">
                  <c:v>00:00</c:v>
                </c:pt>
                <c:pt idx="1">
                  <c:v>01:00</c:v>
                </c:pt>
                <c:pt idx="2">
                  <c:v>02:00</c:v>
                </c:pt>
                <c:pt idx="3">
                  <c:v>03:00</c:v>
                </c:pt>
                <c:pt idx="4">
                  <c:v>04:00</c:v>
                </c:pt>
                <c:pt idx="5">
                  <c:v>05:00</c:v>
                </c:pt>
                <c:pt idx="6">
                  <c:v>06:00</c:v>
                </c:pt>
                <c:pt idx="7">
                  <c:v>07:00</c:v>
                </c:pt>
                <c:pt idx="8">
                  <c:v>08:00</c:v>
                </c:pt>
                <c:pt idx="9">
                  <c:v>09;00</c:v>
                </c:pt>
                <c:pt idx="10">
                  <c:v>10:00</c:v>
                </c:pt>
                <c:pt idx="11">
                  <c:v>11:00</c:v>
                </c:pt>
                <c:pt idx="12">
                  <c:v>12:00</c:v>
                </c:pt>
                <c:pt idx="13">
                  <c:v>13:00</c:v>
                </c:pt>
                <c:pt idx="14">
                  <c:v>14:00</c:v>
                </c:pt>
                <c:pt idx="15">
                  <c:v>15:00</c:v>
                </c:pt>
                <c:pt idx="16">
                  <c:v>16:00</c:v>
                </c:pt>
                <c:pt idx="17">
                  <c:v>17:00</c:v>
                </c:pt>
                <c:pt idx="18">
                  <c:v>18:00</c:v>
                </c:pt>
                <c:pt idx="19">
                  <c:v>19:00</c:v>
                </c:pt>
                <c:pt idx="20">
                  <c:v>20:00</c:v>
                </c:pt>
                <c:pt idx="21">
                  <c:v>21:00</c:v>
                </c:pt>
                <c:pt idx="22">
                  <c:v>22:00</c:v>
                </c:pt>
                <c:pt idx="23">
                  <c:v>23:00</c:v>
                </c:pt>
              </c:strCache>
            </c:strRef>
          </c:cat>
          <c:val>
            <c:numRef>
              <c:f>'Fig 3.31'!$D$38:$D$61</c:f>
              <c:numCache>
                <c:formatCode>#,##0</c:formatCode>
                <c:ptCount val="24"/>
                <c:pt idx="0">
                  <c:v>167.73599999999999</c:v>
                </c:pt>
                <c:pt idx="1">
                  <c:v>175.00200000000001</c:v>
                </c:pt>
                <c:pt idx="2">
                  <c:v>174.584</c:v>
                </c:pt>
                <c:pt idx="3">
                  <c:v>222.048</c:v>
                </c:pt>
                <c:pt idx="4">
                  <c:v>321.661</c:v>
                </c:pt>
                <c:pt idx="5">
                  <c:v>563.43600000000004</c:v>
                </c:pt>
                <c:pt idx="6">
                  <c:v>922.59199999999998</c:v>
                </c:pt>
                <c:pt idx="7">
                  <c:v>1220.1559999999999</c:v>
                </c:pt>
                <c:pt idx="8">
                  <c:v>1151.297</c:v>
                </c:pt>
                <c:pt idx="9">
                  <c:v>1091.299</c:v>
                </c:pt>
                <c:pt idx="10">
                  <c:v>1030.902</c:v>
                </c:pt>
                <c:pt idx="11">
                  <c:v>889.73699999999997</c:v>
                </c:pt>
                <c:pt idx="12">
                  <c:v>784.98800000000006</c:v>
                </c:pt>
                <c:pt idx="13">
                  <c:v>742.15300000000002</c:v>
                </c:pt>
                <c:pt idx="14">
                  <c:v>655.36099999999999</c:v>
                </c:pt>
                <c:pt idx="15">
                  <c:v>508.52499999999998</c:v>
                </c:pt>
                <c:pt idx="16">
                  <c:v>351.39</c:v>
                </c:pt>
                <c:pt idx="17">
                  <c:v>255.803</c:v>
                </c:pt>
                <c:pt idx="18">
                  <c:v>201.09800000000001</c:v>
                </c:pt>
                <c:pt idx="19">
                  <c:v>199.935</c:v>
                </c:pt>
                <c:pt idx="20">
                  <c:v>210.78399999999999</c:v>
                </c:pt>
                <c:pt idx="21">
                  <c:v>200.67500000000001</c:v>
                </c:pt>
                <c:pt idx="22">
                  <c:v>183.77199999999999</c:v>
                </c:pt>
                <c:pt idx="23">
                  <c:v>172.18</c:v>
                </c:pt>
              </c:numCache>
            </c:numRef>
          </c:val>
          <c:extLst>
            <c:ext xmlns:c16="http://schemas.microsoft.com/office/drawing/2014/chart" uri="{C3380CC4-5D6E-409C-BE32-E72D297353CC}">
              <c16:uniqueId val="{00000000-A163-4F70-BF25-D1B3D8ECA1A3}"/>
            </c:ext>
          </c:extLst>
        </c:ser>
        <c:ser>
          <c:idx val="1"/>
          <c:order val="1"/>
          <c:tx>
            <c:strRef>
              <c:f>'Fig 3.31'!$E$37</c:f>
              <c:strCache>
                <c:ptCount val="1"/>
                <c:pt idx="0">
                  <c:v>LGV</c:v>
                </c:pt>
              </c:strCache>
            </c:strRef>
          </c:tx>
          <c:spPr>
            <a:solidFill>
              <a:srgbClr val="FF3535"/>
            </a:solidFill>
          </c:spPr>
          <c:invertIfNegative val="0"/>
          <c:cat>
            <c:strRef>
              <c:f>'Fig 3.31'!$C$38:$C$61</c:f>
              <c:strCache>
                <c:ptCount val="24"/>
                <c:pt idx="0">
                  <c:v>00:00</c:v>
                </c:pt>
                <c:pt idx="1">
                  <c:v>01:00</c:v>
                </c:pt>
                <c:pt idx="2">
                  <c:v>02:00</c:v>
                </c:pt>
                <c:pt idx="3">
                  <c:v>03:00</c:v>
                </c:pt>
                <c:pt idx="4">
                  <c:v>04:00</c:v>
                </c:pt>
                <c:pt idx="5">
                  <c:v>05:00</c:v>
                </c:pt>
                <c:pt idx="6">
                  <c:v>06:00</c:v>
                </c:pt>
                <c:pt idx="7">
                  <c:v>07:00</c:v>
                </c:pt>
                <c:pt idx="8">
                  <c:v>08:00</c:v>
                </c:pt>
                <c:pt idx="9">
                  <c:v>09;00</c:v>
                </c:pt>
                <c:pt idx="10">
                  <c:v>10:00</c:v>
                </c:pt>
                <c:pt idx="11">
                  <c:v>11:00</c:v>
                </c:pt>
                <c:pt idx="12">
                  <c:v>12:00</c:v>
                </c:pt>
                <c:pt idx="13">
                  <c:v>13:00</c:v>
                </c:pt>
                <c:pt idx="14">
                  <c:v>14:00</c:v>
                </c:pt>
                <c:pt idx="15">
                  <c:v>15:00</c:v>
                </c:pt>
                <c:pt idx="16">
                  <c:v>16:00</c:v>
                </c:pt>
                <c:pt idx="17">
                  <c:v>17:00</c:v>
                </c:pt>
                <c:pt idx="18">
                  <c:v>18:00</c:v>
                </c:pt>
                <c:pt idx="19">
                  <c:v>19:00</c:v>
                </c:pt>
                <c:pt idx="20">
                  <c:v>20:00</c:v>
                </c:pt>
                <c:pt idx="21">
                  <c:v>21:00</c:v>
                </c:pt>
                <c:pt idx="22">
                  <c:v>22:00</c:v>
                </c:pt>
                <c:pt idx="23">
                  <c:v>23:00</c:v>
                </c:pt>
              </c:strCache>
            </c:strRef>
          </c:cat>
          <c:val>
            <c:numRef>
              <c:f>'Fig 3.31'!$E$38:$E$61</c:f>
              <c:numCache>
                <c:formatCode>#,##0</c:formatCode>
                <c:ptCount val="24"/>
                <c:pt idx="0">
                  <c:v>700.01800000000003</c:v>
                </c:pt>
                <c:pt idx="1">
                  <c:v>543.90200000000004</c:v>
                </c:pt>
                <c:pt idx="2">
                  <c:v>632.45399999999995</c:v>
                </c:pt>
                <c:pt idx="3">
                  <c:v>865.74599999999998</c:v>
                </c:pt>
                <c:pt idx="4">
                  <c:v>1332.758</c:v>
                </c:pt>
                <c:pt idx="5">
                  <c:v>2329.578</c:v>
                </c:pt>
                <c:pt idx="6">
                  <c:v>5027.6090000000004</c:v>
                </c:pt>
                <c:pt idx="7">
                  <c:v>6040.7139999999999</c:v>
                </c:pt>
                <c:pt idx="8">
                  <c:v>5142.576</c:v>
                </c:pt>
                <c:pt idx="9">
                  <c:v>5153.4480000000003</c:v>
                </c:pt>
                <c:pt idx="10">
                  <c:v>5230.5290000000005</c:v>
                </c:pt>
                <c:pt idx="11">
                  <c:v>4980.7879999999996</c:v>
                </c:pt>
                <c:pt idx="12">
                  <c:v>4581.9719999999998</c:v>
                </c:pt>
                <c:pt idx="13">
                  <c:v>4202.2269999999999</c:v>
                </c:pt>
                <c:pt idx="14">
                  <c:v>3887.71</c:v>
                </c:pt>
                <c:pt idx="15">
                  <c:v>3632.549</c:v>
                </c:pt>
                <c:pt idx="16">
                  <c:v>3157.6860000000001</c:v>
                </c:pt>
                <c:pt idx="17">
                  <c:v>2265.6149999999998</c:v>
                </c:pt>
                <c:pt idx="18">
                  <c:v>1936.374</c:v>
                </c:pt>
                <c:pt idx="19">
                  <c:v>1384.6880000000001</c:v>
                </c:pt>
                <c:pt idx="20">
                  <c:v>1095.864</c:v>
                </c:pt>
                <c:pt idx="21">
                  <c:v>937.25599999999997</c:v>
                </c:pt>
                <c:pt idx="22">
                  <c:v>810.05</c:v>
                </c:pt>
                <c:pt idx="23">
                  <c:v>736.20600000000002</c:v>
                </c:pt>
              </c:numCache>
            </c:numRef>
          </c:val>
          <c:extLst>
            <c:ext xmlns:c16="http://schemas.microsoft.com/office/drawing/2014/chart" uri="{C3380CC4-5D6E-409C-BE32-E72D297353CC}">
              <c16:uniqueId val="{00000001-A163-4F70-BF25-D1B3D8ECA1A3}"/>
            </c:ext>
          </c:extLst>
        </c:ser>
        <c:ser>
          <c:idx val="2"/>
          <c:order val="2"/>
          <c:tx>
            <c:strRef>
              <c:f>'Fig 3.31'!$F$37</c:f>
              <c:strCache>
                <c:ptCount val="1"/>
                <c:pt idx="0">
                  <c:v>Other Modes</c:v>
                </c:pt>
              </c:strCache>
            </c:strRef>
          </c:tx>
          <c:spPr>
            <a:solidFill>
              <a:srgbClr val="33CC33"/>
            </a:solidFill>
          </c:spPr>
          <c:invertIfNegative val="0"/>
          <c:cat>
            <c:strRef>
              <c:f>'Fig 3.31'!$C$38:$C$61</c:f>
              <c:strCache>
                <c:ptCount val="24"/>
                <c:pt idx="0">
                  <c:v>00:00</c:v>
                </c:pt>
                <c:pt idx="1">
                  <c:v>01:00</c:v>
                </c:pt>
                <c:pt idx="2">
                  <c:v>02:00</c:v>
                </c:pt>
                <c:pt idx="3">
                  <c:v>03:00</c:v>
                </c:pt>
                <c:pt idx="4">
                  <c:v>04:00</c:v>
                </c:pt>
                <c:pt idx="5">
                  <c:v>05:00</c:v>
                </c:pt>
                <c:pt idx="6">
                  <c:v>06:00</c:v>
                </c:pt>
                <c:pt idx="7">
                  <c:v>07:00</c:v>
                </c:pt>
                <c:pt idx="8">
                  <c:v>08:00</c:v>
                </c:pt>
                <c:pt idx="9">
                  <c:v>09;00</c:v>
                </c:pt>
                <c:pt idx="10">
                  <c:v>10:00</c:v>
                </c:pt>
                <c:pt idx="11">
                  <c:v>11:00</c:v>
                </c:pt>
                <c:pt idx="12">
                  <c:v>12:00</c:v>
                </c:pt>
                <c:pt idx="13">
                  <c:v>13:00</c:v>
                </c:pt>
                <c:pt idx="14">
                  <c:v>14:00</c:v>
                </c:pt>
                <c:pt idx="15">
                  <c:v>15:00</c:v>
                </c:pt>
                <c:pt idx="16">
                  <c:v>16:00</c:v>
                </c:pt>
                <c:pt idx="17">
                  <c:v>17:00</c:v>
                </c:pt>
                <c:pt idx="18">
                  <c:v>18:00</c:v>
                </c:pt>
                <c:pt idx="19">
                  <c:v>19:00</c:v>
                </c:pt>
                <c:pt idx="20">
                  <c:v>20:00</c:v>
                </c:pt>
                <c:pt idx="21">
                  <c:v>21:00</c:v>
                </c:pt>
                <c:pt idx="22">
                  <c:v>22:00</c:v>
                </c:pt>
                <c:pt idx="23">
                  <c:v>23:00</c:v>
                </c:pt>
              </c:strCache>
            </c:strRef>
          </c:cat>
          <c:val>
            <c:numRef>
              <c:f>'Fig 3.31'!$F$38:$F$61</c:f>
              <c:numCache>
                <c:formatCode>#,##0</c:formatCode>
                <c:ptCount val="24"/>
                <c:pt idx="0">
                  <c:v>11939.401</c:v>
                </c:pt>
                <c:pt idx="1">
                  <c:v>8164.68</c:v>
                </c:pt>
                <c:pt idx="2">
                  <c:v>5489.5919999999996</c:v>
                </c:pt>
                <c:pt idx="3">
                  <c:v>4304.183</c:v>
                </c:pt>
                <c:pt idx="4">
                  <c:v>4284.1270000000004</c:v>
                </c:pt>
                <c:pt idx="5">
                  <c:v>6253.1270000000004</c:v>
                </c:pt>
                <c:pt idx="6">
                  <c:v>10430.264999999999</c:v>
                </c:pt>
                <c:pt idx="7">
                  <c:v>11347.78</c:v>
                </c:pt>
                <c:pt idx="8">
                  <c:v>14354.816999999999</c:v>
                </c:pt>
                <c:pt idx="9">
                  <c:v>15411.75</c:v>
                </c:pt>
                <c:pt idx="10">
                  <c:v>15058.191999999999</c:v>
                </c:pt>
                <c:pt idx="11">
                  <c:v>14941.107</c:v>
                </c:pt>
                <c:pt idx="12">
                  <c:v>15424.984</c:v>
                </c:pt>
                <c:pt idx="13">
                  <c:v>15435.143</c:v>
                </c:pt>
                <c:pt idx="14">
                  <c:v>15518.467000000001</c:v>
                </c:pt>
                <c:pt idx="15">
                  <c:v>16088.588</c:v>
                </c:pt>
                <c:pt idx="16">
                  <c:v>16658.706999999999</c:v>
                </c:pt>
                <c:pt idx="17">
                  <c:v>17224.056</c:v>
                </c:pt>
                <c:pt idx="18">
                  <c:v>22456.835999999999</c:v>
                </c:pt>
                <c:pt idx="19">
                  <c:v>20954.78</c:v>
                </c:pt>
                <c:pt idx="20">
                  <c:v>19359.865000000002</c:v>
                </c:pt>
                <c:pt idx="21">
                  <c:v>18558.489000000001</c:v>
                </c:pt>
                <c:pt idx="22">
                  <c:v>18664.815999999999</c:v>
                </c:pt>
                <c:pt idx="23">
                  <c:v>17339.164000000001</c:v>
                </c:pt>
              </c:numCache>
            </c:numRef>
          </c:val>
          <c:extLst>
            <c:ext xmlns:c16="http://schemas.microsoft.com/office/drawing/2014/chart" uri="{C3380CC4-5D6E-409C-BE32-E72D297353CC}">
              <c16:uniqueId val="{00000002-A163-4F70-BF25-D1B3D8ECA1A3}"/>
            </c:ext>
          </c:extLst>
        </c:ser>
        <c:dLbls>
          <c:showLegendKey val="0"/>
          <c:showVal val="0"/>
          <c:showCatName val="0"/>
          <c:showSerName val="0"/>
          <c:showPercent val="0"/>
          <c:showBubbleSize val="0"/>
        </c:dLbls>
        <c:gapWidth val="150"/>
        <c:overlap val="100"/>
        <c:axId val="147052032"/>
        <c:axId val="147053952"/>
      </c:barChart>
      <c:catAx>
        <c:axId val="147052032"/>
        <c:scaling>
          <c:orientation val="minMax"/>
        </c:scaling>
        <c:delete val="0"/>
        <c:axPos val="b"/>
        <c:title>
          <c:tx>
            <c:rich>
              <a:bodyPr/>
              <a:lstStyle/>
              <a:p>
                <a:pPr>
                  <a:defRPr sz="1600"/>
                </a:pPr>
                <a:r>
                  <a:rPr lang="en-GB" sz="1600"/>
                  <a:t>Hour</a:t>
                </a:r>
              </a:p>
            </c:rich>
          </c:tx>
          <c:layout>
            <c:manualLayout>
              <c:xMode val="edge"/>
              <c:yMode val="edge"/>
              <c:x val="0.47120524246508499"/>
              <c:y val="0.95397121412455022"/>
            </c:manualLayout>
          </c:layout>
          <c:overlay val="0"/>
        </c:title>
        <c:numFmt formatCode="General" sourceLinked="1"/>
        <c:majorTickMark val="out"/>
        <c:minorTickMark val="none"/>
        <c:tickLblPos val="nextTo"/>
        <c:txPr>
          <a:bodyPr/>
          <a:lstStyle/>
          <a:p>
            <a:pPr>
              <a:defRPr sz="1600"/>
            </a:pPr>
            <a:endParaRPr lang="en-US"/>
          </a:p>
        </c:txPr>
        <c:crossAx val="147053952"/>
        <c:crosses val="autoZero"/>
        <c:auto val="1"/>
        <c:lblAlgn val="ctr"/>
        <c:lblOffset val="100"/>
        <c:noMultiLvlLbl val="0"/>
      </c:catAx>
      <c:valAx>
        <c:axId val="147053952"/>
        <c:scaling>
          <c:orientation val="minMax"/>
        </c:scaling>
        <c:delete val="0"/>
        <c:axPos val="l"/>
        <c:majorGridlines>
          <c:spPr>
            <a:ln w="3175">
              <a:solidFill>
                <a:srgbClr val="9966FF"/>
              </a:solidFill>
              <a:prstDash val="dash"/>
            </a:ln>
          </c:spPr>
        </c:majorGridlines>
        <c:title>
          <c:tx>
            <c:rich>
              <a:bodyPr rot="-5400000" vert="horz"/>
              <a:lstStyle/>
              <a:p>
                <a:pPr>
                  <a:defRPr sz="1600"/>
                </a:pPr>
                <a:r>
                  <a:rPr lang="en-GB" sz="1600"/>
                  <a:t>Vehicles entering the CCZ</a:t>
                </a:r>
              </a:p>
            </c:rich>
          </c:tx>
          <c:layout>
            <c:manualLayout>
              <c:xMode val="edge"/>
              <c:yMode val="edge"/>
              <c:x val="1.3650013650013651E-3"/>
              <c:y val="0.24916984061202876"/>
            </c:manualLayout>
          </c:layout>
          <c:overlay val="0"/>
        </c:title>
        <c:numFmt formatCode="#,##0" sourceLinked="0"/>
        <c:majorTickMark val="out"/>
        <c:minorTickMark val="none"/>
        <c:tickLblPos val="nextTo"/>
        <c:txPr>
          <a:bodyPr/>
          <a:lstStyle/>
          <a:p>
            <a:pPr>
              <a:defRPr sz="1600"/>
            </a:pPr>
            <a:endParaRPr lang="en-US"/>
          </a:p>
        </c:txPr>
        <c:crossAx val="147052032"/>
        <c:crosses val="autoZero"/>
        <c:crossBetween val="between"/>
      </c:valAx>
      <c:spPr>
        <a:ln>
          <a:prstDash val="sysDot"/>
        </a:ln>
      </c:spPr>
    </c:plotArea>
    <c:legend>
      <c:legendPos val="b"/>
      <c:layout>
        <c:manualLayout>
          <c:xMode val="edge"/>
          <c:yMode val="edge"/>
          <c:x val="0.70340949396067498"/>
          <c:y val="3.1968372374505845E-2"/>
          <c:w val="0.27022168911932692"/>
          <c:h val="4.4890441326413143E-2"/>
        </c:manualLayout>
      </c:layout>
      <c:overlay val="0"/>
      <c:txPr>
        <a:bodyPr/>
        <a:lstStyle/>
        <a:p>
          <a:pPr>
            <a:defRPr sz="1350"/>
          </a:pPr>
          <a:endParaRPr lang="en-US"/>
        </a:p>
      </c:txPr>
    </c:legend>
    <c:plotVisOnly val="1"/>
    <c:dispBlanksAs val="gap"/>
    <c:showDLblsOverMax val="0"/>
  </c:chart>
  <c:spPr>
    <a:ln>
      <a:noFill/>
    </a:ln>
  </c:spPr>
  <c:txPr>
    <a:bodyPr/>
    <a:lstStyle/>
    <a:p>
      <a:pPr>
        <a:defRPr>
          <a:latin typeface="NJFont Book" panose="020B0503020304020204" pitchFamily="34" charset="0"/>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68626894611146E-2"/>
          <c:y val="2.2974101921470341E-2"/>
          <c:w val="0.88729871603887356"/>
          <c:h val="0.84020878969076229"/>
        </c:manualLayout>
      </c:layout>
      <c:lineChart>
        <c:grouping val="standard"/>
        <c:varyColors val="0"/>
        <c:ser>
          <c:idx val="0"/>
          <c:order val="0"/>
          <c:tx>
            <c:strRef>
              <c:f>'Fig 3.32'!$D$35</c:f>
              <c:strCache>
                <c:ptCount val="1"/>
                <c:pt idx="0">
                  <c:v>LGV</c:v>
                </c:pt>
              </c:strCache>
            </c:strRef>
          </c:tx>
          <c:spPr>
            <a:ln w="38100">
              <a:solidFill>
                <a:srgbClr val="7373FF"/>
              </a:solidFill>
            </a:ln>
          </c:spPr>
          <c:marker>
            <c:symbol val="none"/>
          </c:marker>
          <c:cat>
            <c:strRef>
              <c:f>'Fig 3.32'!$C$36:$C$59</c:f>
              <c:strCache>
                <c:ptCount val="24"/>
                <c:pt idx="0">
                  <c:v>00:00</c:v>
                </c:pt>
                <c:pt idx="1">
                  <c:v>01:00</c:v>
                </c:pt>
                <c:pt idx="2">
                  <c:v>02:00</c:v>
                </c:pt>
                <c:pt idx="3">
                  <c:v>03:00</c:v>
                </c:pt>
                <c:pt idx="4">
                  <c:v>04:00</c:v>
                </c:pt>
                <c:pt idx="5">
                  <c:v>05:00</c:v>
                </c:pt>
                <c:pt idx="6">
                  <c:v>06:00</c:v>
                </c:pt>
                <c:pt idx="7">
                  <c:v>07:00</c:v>
                </c:pt>
                <c:pt idx="8">
                  <c:v>08:00</c:v>
                </c:pt>
                <c:pt idx="9">
                  <c:v>09;00</c:v>
                </c:pt>
                <c:pt idx="10">
                  <c:v>10:00</c:v>
                </c:pt>
                <c:pt idx="11">
                  <c:v>11:00</c:v>
                </c:pt>
                <c:pt idx="12">
                  <c:v>12:00</c:v>
                </c:pt>
                <c:pt idx="13">
                  <c:v>13:00</c:v>
                </c:pt>
                <c:pt idx="14">
                  <c:v>14:00</c:v>
                </c:pt>
                <c:pt idx="15">
                  <c:v>15:00</c:v>
                </c:pt>
                <c:pt idx="16">
                  <c:v>16:00</c:v>
                </c:pt>
                <c:pt idx="17">
                  <c:v>17:00</c:v>
                </c:pt>
                <c:pt idx="18">
                  <c:v>18:00</c:v>
                </c:pt>
                <c:pt idx="19">
                  <c:v>19:00</c:v>
                </c:pt>
                <c:pt idx="20">
                  <c:v>20:00</c:v>
                </c:pt>
                <c:pt idx="21">
                  <c:v>21:00</c:v>
                </c:pt>
                <c:pt idx="22">
                  <c:v>22:00</c:v>
                </c:pt>
                <c:pt idx="23">
                  <c:v>23:00</c:v>
                </c:pt>
              </c:strCache>
            </c:strRef>
          </c:cat>
          <c:val>
            <c:numRef>
              <c:f>'Fig 3.32'!$D$36:$D$59</c:f>
              <c:numCache>
                <c:formatCode>#,##0</c:formatCode>
                <c:ptCount val="24"/>
                <c:pt idx="0">
                  <c:v>700.01800000000003</c:v>
                </c:pt>
                <c:pt idx="1">
                  <c:v>543.90200000000004</c:v>
                </c:pt>
                <c:pt idx="2">
                  <c:v>632.45399999999995</c:v>
                </c:pt>
                <c:pt idx="3">
                  <c:v>865.74599999999998</c:v>
                </c:pt>
                <c:pt idx="4">
                  <c:v>1332.758</c:v>
                </c:pt>
                <c:pt idx="5">
                  <c:v>2329.578</c:v>
                </c:pt>
                <c:pt idx="6">
                  <c:v>5027.6090000000004</c:v>
                </c:pt>
                <c:pt idx="7">
                  <c:v>6040.7139999999999</c:v>
                </c:pt>
                <c:pt idx="8">
                  <c:v>5142.576</c:v>
                </c:pt>
                <c:pt idx="9">
                  <c:v>5153.4480000000003</c:v>
                </c:pt>
                <c:pt idx="10">
                  <c:v>5230.5290000000005</c:v>
                </c:pt>
                <c:pt idx="11">
                  <c:v>4980.7879999999996</c:v>
                </c:pt>
                <c:pt idx="12">
                  <c:v>4581.9719999999998</c:v>
                </c:pt>
                <c:pt idx="13">
                  <c:v>4202.2269999999999</c:v>
                </c:pt>
                <c:pt idx="14">
                  <c:v>3887.71</c:v>
                </c:pt>
                <c:pt idx="15">
                  <c:v>3632.549</c:v>
                </c:pt>
                <c:pt idx="16">
                  <c:v>3157.6860000000001</c:v>
                </c:pt>
                <c:pt idx="17">
                  <c:v>2265.6149999999998</c:v>
                </c:pt>
                <c:pt idx="18">
                  <c:v>1936.374</c:v>
                </c:pt>
                <c:pt idx="19">
                  <c:v>1384.6880000000001</c:v>
                </c:pt>
                <c:pt idx="20">
                  <c:v>1095.864</c:v>
                </c:pt>
                <c:pt idx="21">
                  <c:v>937.25599999999997</c:v>
                </c:pt>
                <c:pt idx="22">
                  <c:v>810.05</c:v>
                </c:pt>
                <c:pt idx="23">
                  <c:v>736.20600000000002</c:v>
                </c:pt>
              </c:numCache>
            </c:numRef>
          </c:val>
          <c:smooth val="0"/>
          <c:extLst>
            <c:ext xmlns:c16="http://schemas.microsoft.com/office/drawing/2014/chart" uri="{C3380CC4-5D6E-409C-BE32-E72D297353CC}">
              <c16:uniqueId val="{00000000-1163-42D6-8AB0-A4D0DC815B1A}"/>
            </c:ext>
          </c:extLst>
        </c:ser>
        <c:ser>
          <c:idx val="1"/>
          <c:order val="1"/>
          <c:tx>
            <c:strRef>
              <c:f>'Fig 3.32'!$E$35</c:f>
              <c:strCache>
                <c:ptCount val="1"/>
                <c:pt idx="0">
                  <c:v>HGV</c:v>
                </c:pt>
              </c:strCache>
            </c:strRef>
          </c:tx>
          <c:spPr>
            <a:ln w="38100">
              <a:solidFill>
                <a:srgbClr val="FF3535"/>
              </a:solidFill>
            </a:ln>
          </c:spPr>
          <c:marker>
            <c:symbol val="none"/>
          </c:marker>
          <c:cat>
            <c:strRef>
              <c:f>'Fig 3.32'!$C$36:$C$59</c:f>
              <c:strCache>
                <c:ptCount val="24"/>
                <c:pt idx="0">
                  <c:v>00:00</c:v>
                </c:pt>
                <c:pt idx="1">
                  <c:v>01:00</c:v>
                </c:pt>
                <c:pt idx="2">
                  <c:v>02:00</c:v>
                </c:pt>
                <c:pt idx="3">
                  <c:v>03:00</c:v>
                </c:pt>
                <c:pt idx="4">
                  <c:v>04:00</c:v>
                </c:pt>
                <c:pt idx="5">
                  <c:v>05:00</c:v>
                </c:pt>
                <c:pt idx="6">
                  <c:v>06:00</c:v>
                </c:pt>
                <c:pt idx="7">
                  <c:v>07:00</c:v>
                </c:pt>
                <c:pt idx="8">
                  <c:v>08:00</c:v>
                </c:pt>
                <c:pt idx="9">
                  <c:v>09;00</c:v>
                </c:pt>
                <c:pt idx="10">
                  <c:v>10:00</c:v>
                </c:pt>
                <c:pt idx="11">
                  <c:v>11:00</c:v>
                </c:pt>
                <c:pt idx="12">
                  <c:v>12:00</c:v>
                </c:pt>
                <c:pt idx="13">
                  <c:v>13:00</c:v>
                </c:pt>
                <c:pt idx="14">
                  <c:v>14:00</c:v>
                </c:pt>
                <c:pt idx="15">
                  <c:v>15:00</c:v>
                </c:pt>
                <c:pt idx="16">
                  <c:v>16:00</c:v>
                </c:pt>
                <c:pt idx="17">
                  <c:v>17:00</c:v>
                </c:pt>
                <c:pt idx="18">
                  <c:v>18:00</c:v>
                </c:pt>
                <c:pt idx="19">
                  <c:v>19:00</c:v>
                </c:pt>
                <c:pt idx="20">
                  <c:v>20:00</c:v>
                </c:pt>
                <c:pt idx="21">
                  <c:v>21:00</c:v>
                </c:pt>
                <c:pt idx="22">
                  <c:v>22:00</c:v>
                </c:pt>
                <c:pt idx="23">
                  <c:v>23:00</c:v>
                </c:pt>
              </c:strCache>
            </c:strRef>
          </c:cat>
          <c:val>
            <c:numRef>
              <c:f>'Fig 3.32'!$E$36:$E$59</c:f>
              <c:numCache>
                <c:formatCode>#,##0</c:formatCode>
                <c:ptCount val="24"/>
                <c:pt idx="0">
                  <c:v>167.73599999999999</c:v>
                </c:pt>
                <c:pt idx="1">
                  <c:v>175.00200000000001</c:v>
                </c:pt>
                <c:pt idx="2">
                  <c:v>174.584</c:v>
                </c:pt>
                <c:pt idx="3">
                  <c:v>222.048</c:v>
                </c:pt>
                <c:pt idx="4">
                  <c:v>321.661</c:v>
                </c:pt>
                <c:pt idx="5">
                  <c:v>563.43600000000004</c:v>
                </c:pt>
                <c:pt idx="6">
                  <c:v>922.59199999999998</c:v>
                </c:pt>
                <c:pt idx="7">
                  <c:v>1220.1559999999999</c:v>
                </c:pt>
                <c:pt idx="8">
                  <c:v>1151.297</c:v>
                </c:pt>
                <c:pt idx="9">
                  <c:v>1091.299</c:v>
                </c:pt>
                <c:pt idx="10">
                  <c:v>1030.902</c:v>
                </c:pt>
                <c:pt idx="11">
                  <c:v>889.73699999999997</c:v>
                </c:pt>
                <c:pt idx="12">
                  <c:v>784.98800000000006</c:v>
                </c:pt>
                <c:pt idx="13">
                  <c:v>742.15300000000002</c:v>
                </c:pt>
                <c:pt idx="14">
                  <c:v>655.36099999999999</c:v>
                </c:pt>
                <c:pt idx="15">
                  <c:v>508.52499999999998</c:v>
                </c:pt>
                <c:pt idx="16">
                  <c:v>351.39</c:v>
                </c:pt>
                <c:pt idx="17">
                  <c:v>255.803</c:v>
                </c:pt>
                <c:pt idx="18">
                  <c:v>201.09800000000001</c:v>
                </c:pt>
                <c:pt idx="19">
                  <c:v>199.935</c:v>
                </c:pt>
                <c:pt idx="20">
                  <c:v>210.78399999999999</c:v>
                </c:pt>
                <c:pt idx="21">
                  <c:v>200.67500000000001</c:v>
                </c:pt>
                <c:pt idx="22">
                  <c:v>183.77199999999999</c:v>
                </c:pt>
                <c:pt idx="23">
                  <c:v>172.18</c:v>
                </c:pt>
              </c:numCache>
            </c:numRef>
          </c:val>
          <c:smooth val="0"/>
          <c:extLst>
            <c:ext xmlns:c16="http://schemas.microsoft.com/office/drawing/2014/chart" uri="{C3380CC4-5D6E-409C-BE32-E72D297353CC}">
              <c16:uniqueId val="{00000001-1163-42D6-8AB0-A4D0DC815B1A}"/>
            </c:ext>
          </c:extLst>
        </c:ser>
        <c:dLbls>
          <c:showLegendKey val="0"/>
          <c:showVal val="0"/>
          <c:showCatName val="0"/>
          <c:showSerName val="0"/>
          <c:showPercent val="0"/>
          <c:showBubbleSize val="0"/>
        </c:dLbls>
        <c:smooth val="0"/>
        <c:axId val="147583360"/>
        <c:axId val="147585280"/>
      </c:lineChart>
      <c:catAx>
        <c:axId val="147583360"/>
        <c:scaling>
          <c:orientation val="minMax"/>
        </c:scaling>
        <c:delete val="0"/>
        <c:axPos val="b"/>
        <c:title>
          <c:tx>
            <c:rich>
              <a:bodyPr/>
              <a:lstStyle/>
              <a:p>
                <a:pPr>
                  <a:defRPr sz="1600"/>
                </a:pPr>
                <a:r>
                  <a:rPr lang="en-GB" sz="1600"/>
                  <a:t>Hour</a:t>
                </a:r>
              </a:p>
            </c:rich>
          </c:tx>
          <c:layout>
            <c:manualLayout>
              <c:xMode val="edge"/>
              <c:yMode val="edge"/>
              <c:x val="0.47120524246508499"/>
              <c:y val="0.95397121412455022"/>
            </c:manualLayout>
          </c:layout>
          <c:overlay val="0"/>
        </c:title>
        <c:numFmt formatCode="General" sourceLinked="1"/>
        <c:majorTickMark val="out"/>
        <c:minorTickMark val="none"/>
        <c:tickLblPos val="nextTo"/>
        <c:txPr>
          <a:bodyPr/>
          <a:lstStyle/>
          <a:p>
            <a:pPr>
              <a:defRPr sz="1600"/>
            </a:pPr>
            <a:endParaRPr lang="en-US"/>
          </a:p>
        </c:txPr>
        <c:crossAx val="147585280"/>
        <c:crosses val="autoZero"/>
        <c:auto val="1"/>
        <c:lblAlgn val="ctr"/>
        <c:lblOffset val="100"/>
        <c:noMultiLvlLbl val="0"/>
      </c:catAx>
      <c:valAx>
        <c:axId val="147585280"/>
        <c:scaling>
          <c:orientation val="minMax"/>
        </c:scaling>
        <c:delete val="0"/>
        <c:axPos val="l"/>
        <c:majorGridlines>
          <c:spPr>
            <a:ln w="3175">
              <a:solidFill>
                <a:srgbClr val="9966FF"/>
              </a:solidFill>
              <a:prstDash val="dash"/>
            </a:ln>
          </c:spPr>
        </c:majorGridlines>
        <c:title>
          <c:tx>
            <c:rich>
              <a:bodyPr rot="-5400000" vert="horz"/>
              <a:lstStyle/>
              <a:p>
                <a:pPr>
                  <a:defRPr sz="1600"/>
                </a:pPr>
                <a:r>
                  <a:rPr lang="en-GB" sz="1600"/>
                  <a:t>Proportion of vehicles entering the CCZ</a:t>
                </a:r>
              </a:p>
            </c:rich>
          </c:tx>
          <c:layout>
            <c:manualLayout>
              <c:xMode val="edge"/>
              <c:yMode val="edge"/>
              <c:x val="2.7300027300027302E-3"/>
              <c:y val="0.20322163676908808"/>
            </c:manualLayout>
          </c:layout>
          <c:overlay val="0"/>
        </c:title>
        <c:numFmt formatCode="General" sourceLinked="0"/>
        <c:majorTickMark val="out"/>
        <c:minorTickMark val="none"/>
        <c:tickLblPos val="nextTo"/>
        <c:txPr>
          <a:bodyPr/>
          <a:lstStyle/>
          <a:p>
            <a:pPr>
              <a:defRPr sz="1600"/>
            </a:pPr>
            <a:endParaRPr lang="en-US"/>
          </a:p>
        </c:txPr>
        <c:crossAx val="147583360"/>
        <c:crosses val="autoZero"/>
        <c:crossBetween val="between"/>
      </c:valAx>
      <c:spPr>
        <a:ln>
          <a:prstDash val="sysDot"/>
        </a:ln>
      </c:spPr>
    </c:plotArea>
    <c:legend>
      <c:legendPos val="b"/>
      <c:layout>
        <c:manualLayout>
          <c:xMode val="edge"/>
          <c:yMode val="edge"/>
          <c:x val="0.79622958678076783"/>
          <c:y val="3.4056927094639484E-2"/>
          <c:w val="0.16072084969722766"/>
          <c:h val="4.4890441326413143E-2"/>
        </c:manualLayout>
      </c:layout>
      <c:overlay val="0"/>
      <c:txPr>
        <a:bodyPr/>
        <a:lstStyle/>
        <a:p>
          <a:pPr>
            <a:defRPr sz="1400"/>
          </a:pPr>
          <a:endParaRPr lang="en-US"/>
        </a:p>
      </c:txPr>
    </c:legend>
    <c:plotVisOnly val="1"/>
    <c:dispBlanksAs val="gap"/>
    <c:showDLblsOverMax val="0"/>
  </c:chart>
  <c:spPr>
    <a:ln>
      <a:noFill/>
    </a:ln>
  </c:spPr>
  <c:txPr>
    <a:bodyPr/>
    <a:lstStyle/>
    <a:p>
      <a:pPr>
        <a:defRPr>
          <a:latin typeface="NJFont Book" panose="020B0503020304020204" pitchFamily="34" charset="0"/>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54750601883141E-2"/>
          <c:y val="3.5593220338983052E-2"/>
          <c:w val="0.90694395361903446"/>
          <c:h val="0.78231395318009489"/>
        </c:manualLayout>
      </c:layout>
      <c:barChart>
        <c:barDir val="col"/>
        <c:grouping val="stacked"/>
        <c:varyColors val="0"/>
        <c:ser>
          <c:idx val="0"/>
          <c:order val="0"/>
          <c:tx>
            <c:strRef>
              <c:f>'Fig 3.33'!$D$34</c:f>
              <c:strCache>
                <c:ptCount val="1"/>
                <c:pt idx="0">
                  <c:v>Heathrow</c:v>
                </c:pt>
              </c:strCache>
            </c:strRef>
          </c:tx>
          <c:spPr>
            <a:solidFill>
              <a:srgbClr val="3333CC"/>
            </a:solidFill>
            <a:ln w="3175">
              <a:solidFill>
                <a:srgbClr val="000000"/>
              </a:solidFill>
              <a:prstDash val="solid"/>
            </a:ln>
          </c:spPr>
          <c:invertIfNegative val="0"/>
          <c:cat>
            <c:numRef>
              <c:f>'Fig 3.33'!$C$35:$C$56</c:f>
              <c:numCache>
                <c:formatCode>General</c:formatCod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'Fig 3.33'!$D$35:$D$56</c:f>
              <c:numCache>
                <c:formatCode>0.0</c:formatCode>
                <c:ptCount val="22"/>
                <c:pt idx="0">
                  <c:v>54.125</c:v>
                </c:pt>
                <c:pt idx="1">
                  <c:v>55.726999999999997</c:v>
                </c:pt>
                <c:pt idx="2">
                  <c:v>57.844000000000001</c:v>
                </c:pt>
                <c:pt idx="3">
                  <c:v>60.356000000000002</c:v>
                </c:pt>
                <c:pt idx="4">
                  <c:v>61.975000000000001</c:v>
                </c:pt>
                <c:pt idx="5">
                  <c:v>64.277000000000001</c:v>
                </c:pt>
                <c:pt idx="6">
                  <c:v>60.453000000000003</c:v>
                </c:pt>
                <c:pt idx="7">
                  <c:v>63.034999999999997</c:v>
                </c:pt>
                <c:pt idx="8">
                  <c:v>63.207999999999998</c:v>
                </c:pt>
                <c:pt idx="9">
                  <c:v>67.108999999999995</c:v>
                </c:pt>
                <c:pt idx="10">
                  <c:v>67.683000000000007</c:v>
                </c:pt>
                <c:pt idx="11">
                  <c:v>67.338999999999999</c:v>
                </c:pt>
                <c:pt idx="12">
                  <c:v>67.852000000000004</c:v>
                </c:pt>
                <c:pt idx="13">
                  <c:v>66.906999999999996</c:v>
                </c:pt>
                <c:pt idx="14">
                  <c:v>65.906999999999996</c:v>
                </c:pt>
                <c:pt idx="15">
                  <c:v>65.745000000000005</c:v>
                </c:pt>
                <c:pt idx="16">
                  <c:v>69.391000000000005</c:v>
                </c:pt>
                <c:pt idx="17">
                  <c:v>69.983000000000004</c:v>
                </c:pt>
                <c:pt idx="18">
                  <c:v>72.331999999999994</c:v>
                </c:pt>
                <c:pt idx="19">
                  <c:v>73.370999999999995</c:v>
                </c:pt>
                <c:pt idx="20">
                  <c:v>74.953999999999994</c:v>
                </c:pt>
                <c:pt idx="21">
                  <c:v>75.671999999999997</c:v>
                </c:pt>
              </c:numCache>
            </c:numRef>
          </c:val>
          <c:extLst>
            <c:ext xmlns:c16="http://schemas.microsoft.com/office/drawing/2014/chart" uri="{C3380CC4-5D6E-409C-BE32-E72D297353CC}">
              <c16:uniqueId val="{00000000-32B8-421A-BD4A-F4FADEA34CEF}"/>
            </c:ext>
          </c:extLst>
        </c:ser>
        <c:ser>
          <c:idx val="1"/>
          <c:order val="1"/>
          <c:tx>
            <c:strRef>
              <c:f>'Fig 3.33'!$E$34</c:f>
              <c:strCache>
                <c:ptCount val="1"/>
                <c:pt idx="0">
                  <c:v>Gatwick</c:v>
                </c:pt>
              </c:strCache>
            </c:strRef>
          </c:tx>
          <c:spPr>
            <a:solidFill>
              <a:srgbClr val="CCCCFF"/>
            </a:solidFill>
            <a:ln w="3175">
              <a:solidFill>
                <a:srgbClr val="000000"/>
              </a:solidFill>
              <a:prstDash val="solid"/>
            </a:ln>
          </c:spPr>
          <c:invertIfNegative val="0"/>
          <c:cat>
            <c:numRef>
              <c:f>'Fig 3.33'!$C$35:$C$56</c:f>
              <c:numCache>
                <c:formatCode>General</c:formatCod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'Fig 3.33'!$E$35:$E$56</c:f>
              <c:numCache>
                <c:formatCode>0.0</c:formatCode>
                <c:ptCount val="22"/>
                <c:pt idx="0">
                  <c:v>22.379000000000001</c:v>
                </c:pt>
                <c:pt idx="1">
                  <c:v>24.099</c:v>
                </c:pt>
                <c:pt idx="2">
                  <c:v>26.791</c:v>
                </c:pt>
                <c:pt idx="3">
                  <c:v>29.030999999999999</c:v>
                </c:pt>
                <c:pt idx="4">
                  <c:v>30.408000000000001</c:v>
                </c:pt>
                <c:pt idx="5">
                  <c:v>31.948</c:v>
                </c:pt>
                <c:pt idx="6">
                  <c:v>31.097000000000001</c:v>
                </c:pt>
                <c:pt idx="7">
                  <c:v>29.518000000000001</c:v>
                </c:pt>
                <c:pt idx="8">
                  <c:v>29.893000000000001</c:v>
                </c:pt>
                <c:pt idx="9">
                  <c:v>31.391999999999999</c:v>
                </c:pt>
                <c:pt idx="10">
                  <c:v>32.692999999999998</c:v>
                </c:pt>
                <c:pt idx="11">
                  <c:v>34.08</c:v>
                </c:pt>
                <c:pt idx="12">
                  <c:v>35.164999999999999</c:v>
                </c:pt>
                <c:pt idx="13">
                  <c:v>34.161999999999999</c:v>
                </c:pt>
                <c:pt idx="14">
                  <c:v>32.360999999999997</c:v>
                </c:pt>
                <c:pt idx="15">
                  <c:v>31.341999999999999</c:v>
                </c:pt>
                <c:pt idx="16">
                  <c:v>33.643999999999998</c:v>
                </c:pt>
                <c:pt idx="17">
                  <c:v>34.219000000000001</c:v>
                </c:pt>
                <c:pt idx="18">
                  <c:v>35.429000000000002</c:v>
                </c:pt>
                <c:pt idx="19">
                  <c:v>38.094000000000001</c:v>
                </c:pt>
                <c:pt idx="20">
                  <c:v>40.26</c:v>
                </c:pt>
                <c:pt idx="21">
                  <c:v>43.115000000000002</c:v>
                </c:pt>
              </c:numCache>
            </c:numRef>
          </c:val>
          <c:extLst>
            <c:ext xmlns:c16="http://schemas.microsoft.com/office/drawing/2014/chart" uri="{C3380CC4-5D6E-409C-BE32-E72D297353CC}">
              <c16:uniqueId val="{00000001-32B8-421A-BD4A-F4FADEA34CEF}"/>
            </c:ext>
          </c:extLst>
        </c:ser>
        <c:ser>
          <c:idx val="2"/>
          <c:order val="2"/>
          <c:tx>
            <c:strRef>
              <c:f>'Fig 3.33'!$F$34</c:f>
              <c:strCache>
                <c:ptCount val="1"/>
                <c:pt idx="0">
                  <c:v>Stansted</c:v>
                </c:pt>
              </c:strCache>
            </c:strRef>
          </c:tx>
          <c:spPr>
            <a:solidFill>
              <a:srgbClr val="FF6464"/>
            </a:solidFill>
            <a:ln w="3175">
              <a:solidFill>
                <a:srgbClr val="000000"/>
              </a:solidFill>
              <a:prstDash val="solid"/>
            </a:ln>
          </c:spPr>
          <c:invertIfNegative val="0"/>
          <c:cat>
            <c:numRef>
              <c:f>'Fig 3.33'!$C$35:$C$56</c:f>
              <c:numCache>
                <c:formatCode>General</c:formatCod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'Fig 3.33'!$F$35:$F$56</c:f>
              <c:numCache>
                <c:formatCode>0.0</c:formatCode>
                <c:ptCount val="22"/>
                <c:pt idx="0">
                  <c:v>3.8889999999999998</c:v>
                </c:pt>
                <c:pt idx="1">
                  <c:v>4.8079999999999998</c:v>
                </c:pt>
                <c:pt idx="2">
                  <c:v>5.3639999999999999</c:v>
                </c:pt>
                <c:pt idx="3">
                  <c:v>6.83</c:v>
                </c:pt>
                <c:pt idx="4">
                  <c:v>9.4090000000000007</c:v>
                </c:pt>
                <c:pt idx="5">
                  <c:v>11.858000000000001</c:v>
                </c:pt>
                <c:pt idx="6">
                  <c:v>13.654</c:v>
                </c:pt>
                <c:pt idx="7">
                  <c:v>16.048999999999999</c:v>
                </c:pt>
                <c:pt idx="8">
                  <c:v>18.716000000000001</c:v>
                </c:pt>
                <c:pt idx="9">
                  <c:v>20.907</c:v>
                </c:pt>
                <c:pt idx="10">
                  <c:v>21.992000000000001</c:v>
                </c:pt>
                <c:pt idx="11">
                  <c:v>23.68</c:v>
                </c:pt>
                <c:pt idx="12">
                  <c:v>23.759</c:v>
                </c:pt>
                <c:pt idx="13">
                  <c:v>22.34</c:v>
                </c:pt>
                <c:pt idx="14">
                  <c:v>19.95</c:v>
                </c:pt>
                <c:pt idx="15">
                  <c:v>18.562000000000001</c:v>
                </c:pt>
                <c:pt idx="16">
                  <c:v>18.047000000000001</c:v>
                </c:pt>
                <c:pt idx="17">
                  <c:v>17.465</c:v>
                </c:pt>
                <c:pt idx="18">
                  <c:v>17.849</c:v>
                </c:pt>
                <c:pt idx="19">
                  <c:v>19.957999999999998</c:v>
                </c:pt>
                <c:pt idx="20">
                  <c:v>22.513000000000002</c:v>
                </c:pt>
                <c:pt idx="21">
                  <c:v>24.318000000000001</c:v>
                </c:pt>
              </c:numCache>
            </c:numRef>
          </c:val>
          <c:extLst>
            <c:ext xmlns:c16="http://schemas.microsoft.com/office/drawing/2014/chart" uri="{C3380CC4-5D6E-409C-BE32-E72D297353CC}">
              <c16:uniqueId val="{00000002-32B8-421A-BD4A-F4FADEA34CEF}"/>
            </c:ext>
          </c:extLst>
        </c:ser>
        <c:ser>
          <c:idx val="4"/>
          <c:order val="3"/>
          <c:tx>
            <c:strRef>
              <c:f>'Fig 3.33'!$G$34</c:f>
              <c:strCache>
                <c:ptCount val="1"/>
                <c:pt idx="0">
                  <c:v>Luton</c:v>
                </c:pt>
              </c:strCache>
            </c:strRef>
          </c:tx>
          <c:spPr>
            <a:solidFill>
              <a:srgbClr val="FFCCCC"/>
            </a:solidFill>
            <a:ln w="3175">
              <a:solidFill>
                <a:srgbClr val="000000"/>
              </a:solidFill>
              <a:prstDash val="solid"/>
            </a:ln>
          </c:spPr>
          <c:invertIfNegative val="0"/>
          <c:cat>
            <c:numRef>
              <c:f>'Fig 3.33'!$C$35:$C$56</c:f>
              <c:numCache>
                <c:formatCode>General</c:formatCod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'Fig 3.33'!$G$35:$G$56</c:f>
              <c:numCache>
                <c:formatCode>0.0</c:formatCode>
                <c:ptCount val="22"/>
                <c:pt idx="0">
                  <c:v>1.806</c:v>
                </c:pt>
                <c:pt idx="1">
                  <c:v>2.4060000000000001</c:v>
                </c:pt>
                <c:pt idx="2">
                  <c:v>3.2170000000000001</c:v>
                </c:pt>
                <c:pt idx="3">
                  <c:v>4.1100000000000003</c:v>
                </c:pt>
                <c:pt idx="4">
                  <c:v>5.2460000000000004</c:v>
                </c:pt>
                <c:pt idx="5">
                  <c:v>6.1639999999999997</c:v>
                </c:pt>
                <c:pt idx="6">
                  <c:v>6.54</c:v>
                </c:pt>
                <c:pt idx="7">
                  <c:v>6.4740000000000002</c:v>
                </c:pt>
                <c:pt idx="8">
                  <c:v>6.7859999999999996</c:v>
                </c:pt>
                <c:pt idx="9">
                  <c:v>7.52</c:v>
                </c:pt>
                <c:pt idx="10">
                  <c:v>9.1349999999999998</c:v>
                </c:pt>
                <c:pt idx="11">
                  <c:v>9.4149999999999991</c:v>
                </c:pt>
                <c:pt idx="12">
                  <c:v>9.9190000000000005</c:v>
                </c:pt>
                <c:pt idx="13">
                  <c:v>10.173999999999999</c:v>
                </c:pt>
                <c:pt idx="14">
                  <c:v>9.1150000000000002</c:v>
                </c:pt>
                <c:pt idx="15">
                  <c:v>8.734</c:v>
                </c:pt>
                <c:pt idx="16">
                  <c:v>9.51</c:v>
                </c:pt>
                <c:pt idx="17">
                  <c:v>9.6140000000000008</c:v>
                </c:pt>
                <c:pt idx="18">
                  <c:v>9.6929999999999996</c:v>
                </c:pt>
                <c:pt idx="19">
                  <c:v>10.481999999999999</c:v>
                </c:pt>
                <c:pt idx="20">
                  <c:v>12.263</c:v>
                </c:pt>
                <c:pt idx="21">
                  <c:v>14.641999999999999</c:v>
                </c:pt>
              </c:numCache>
            </c:numRef>
          </c:val>
          <c:extLst>
            <c:ext xmlns:c16="http://schemas.microsoft.com/office/drawing/2014/chart" uri="{C3380CC4-5D6E-409C-BE32-E72D297353CC}">
              <c16:uniqueId val="{00000003-32B8-421A-BD4A-F4FADEA34CEF}"/>
            </c:ext>
          </c:extLst>
        </c:ser>
        <c:ser>
          <c:idx val="5"/>
          <c:order val="4"/>
          <c:tx>
            <c:strRef>
              <c:f>'Fig 3.33'!$H$34</c:f>
              <c:strCache>
                <c:ptCount val="1"/>
                <c:pt idx="0">
                  <c:v>London City</c:v>
                </c:pt>
              </c:strCache>
            </c:strRef>
          </c:tx>
          <c:spPr>
            <a:solidFill>
              <a:srgbClr val="FFCC99"/>
            </a:solidFill>
            <a:ln w="3175">
              <a:solidFill>
                <a:srgbClr val="000000"/>
              </a:solidFill>
              <a:prstDash val="solid"/>
            </a:ln>
          </c:spPr>
          <c:invertIfNegative val="0"/>
          <c:cat>
            <c:numRef>
              <c:f>'Fig 3.33'!$C$35:$C$56</c:f>
              <c:numCache>
                <c:formatCode>General</c:formatCod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'Fig 3.33'!$H$35:$H$56</c:f>
              <c:numCache>
                <c:formatCode>0.0</c:formatCode>
                <c:ptCount val="22"/>
                <c:pt idx="0">
                  <c:v>0.55300000000000005</c:v>
                </c:pt>
                <c:pt idx="1">
                  <c:v>0.72399999999999998</c:v>
                </c:pt>
                <c:pt idx="2">
                  <c:v>1.159</c:v>
                </c:pt>
                <c:pt idx="3">
                  <c:v>1.3580000000000001</c:v>
                </c:pt>
                <c:pt idx="4">
                  <c:v>1.3839999999999999</c:v>
                </c:pt>
                <c:pt idx="5">
                  <c:v>1.581</c:v>
                </c:pt>
                <c:pt idx="6">
                  <c:v>1.619</c:v>
                </c:pt>
                <c:pt idx="7">
                  <c:v>1.6020000000000001</c:v>
                </c:pt>
                <c:pt idx="8">
                  <c:v>1.4710000000000001</c:v>
                </c:pt>
                <c:pt idx="9">
                  <c:v>1.675</c:v>
                </c:pt>
                <c:pt idx="10">
                  <c:v>1.996</c:v>
                </c:pt>
                <c:pt idx="11">
                  <c:v>2.3580000000000001</c:v>
                </c:pt>
                <c:pt idx="12">
                  <c:v>2.9119999999999999</c:v>
                </c:pt>
                <c:pt idx="13">
                  <c:v>3.26</c:v>
                </c:pt>
                <c:pt idx="14">
                  <c:v>2.7970000000000002</c:v>
                </c:pt>
                <c:pt idx="15">
                  <c:v>2.7810000000000001</c:v>
                </c:pt>
                <c:pt idx="16">
                  <c:v>2.9929999999999999</c:v>
                </c:pt>
                <c:pt idx="17">
                  <c:v>3.0169999999999999</c:v>
                </c:pt>
                <c:pt idx="18">
                  <c:v>3.38</c:v>
                </c:pt>
                <c:pt idx="19">
                  <c:v>3.6480000000000001</c:v>
                </c:pt>
                <c:pt idx="20">
                  <c:v>4.319</c:v>
                </c:pt>
                <c:pt idx="21">
                  <c:v>4.5389999999999997</c:v>
                </c:pt>
              </c:numCache>
            </c:numRef>
          </c:val>
          <c:extLst>
            <c:ext xmlns:c16="http://schemas.microsoft.com/office/drawing/2014/chart" uri="{C3380CC4-5D6E-409C-BE32-E72D297353CC}">
              <c16:uniqueId val="{00000004-32B8-421A-BD4A-F4FADEA34CEF}"/>
            </c:ext>
          </c:extLst>
        </c:ser>
        <c:dLbls>
          <c:showLegendKey val="0"/>
          <c:showVal val="0"/>
          <c:showCatName val="0"/>
          <c:showSerName val="0"/>
          <c:showPercent val="0"/>
          <c:showBubbleSize val="0"/>
        </c:dLbls>
        <c:gapWidth val="120"/>
        <c:overlap val="100"/>
        <c:axId val="147637376"/>
        <c:axId val="147638912"/>
      </c:barChart>
      <c:catAx>
        <c:axId val="147637376"/>
        <c:scaling>
          <c:orientation val="minMax"/>
        </c:scaling>
        <c:delete val="0"/>
        <c:axPos val="b"/>
        <c:majorGridlines>
          <c:spPr>
            <a:ln w="3175">
              <a:solidFill>
                <a:srgbClr val="FFFFFF"/>
              </a:solidFill>
              <a:prstDash val="sysDash"/>
            </a:ln>
          </c:spPr>
        </c:majorGridlines>
        <c:numFmt formatCode="General" sourceLinked="1"/>
        <c:majorTickMark val="out"/>
        <c:minorTickMark val="none"/>
        <c:tickLblPos val="nextTo"/>
        <c:spPr>
          <a:ln w="3175">
            <a:solidFill>
              <a:srgbClr val="969696"/>
            </a:solidFill>
            <a:prstDash val="solid"/>
          </a:ln>
        </c:spPr>
        <c:txPr>
          <a:bodyPr rot="-3600000" vert="horz"/>
          <a:lstStyle/>
          <a:p>
            <a:pPr>
              <a:defRPr sz="1600" b="0" i="0" u="none" strike="noStrike" baseline="0">
                <a:solidFill>
                  <a:srgbClr val="000000"/>
                </a:solidFill>
                <a:latin typeface="NJFont Book"/>
                <a:ea typeface="NJFont Book"/>
                <a:cs typeface="NJFont Book"/>
              </a:defRPr>
            </a:pPr>
            <a:endParaRPr lang="en-US"/>
          </a:p>
        </c:txPr>
        <c:crossAx val="147638912"/>
        <c:crosses val="autoZero"/>
        <c:auto val="1"/>
        <c:lblAlgn val="ctr"/>
        <c:lblOffset val="100"/>
        <c:tickLblSkip val="1"/>
        <c:tickMarkSkip val="1"/>
        <c:noMultiLvlLbl val="0"/>
      </c:catAx>
      <c:valAx>
        <c:axId val="147638912"/>
        <c:scaling>
          <c:orientation val="minMax"/>
        </c:scaling>
        <c:delete val="0"/>
        <c:axPos val="l"/>
        <c:majorGridlines>
          <c:spPr>
            <a:ln w="3175">
              <a:solidFill>
                <a:srgbClr val="9966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sz="1600"/>
                  <a:t>Number of passengers (millions)</a:t>
                </a:r>
              </a:p>
            </c:rich>
          </c:tx>
          <c:layout>
            <c:manualLayout>
              <c:xMode val="edge"/>
              <c:yMode val="edge"/>
              <c:x val="1.3788348845225821E-3"/>
              <c:y val="0.2066426292673012"/>
            </c:manualLayout>
          </c:layout>
          <c:overlay val="0"/>
          <c:spPr>
            <a:noFill/>
            <a:ln w="25400">
              <a:noFill/>
            </a:ln>
          </c:spPr>
        </c:title>
        <c:numFmt formatCode="0" sourceLinked="0"/>
        <c:majorTickMark val="out"/>
        <c:minorTickMark val="none"/>
        <c:tickLblPos val="nextTo"/>
        <c:spPr>
          <a:ln w="3175">
            <a:solidFill>
              <a:srgbClr val="969696"/>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147637376"/>
        <c:crosses val="autoZero"/>
        <c:crossBetween val="between"/>
      </c:valAx>
      <c:spPr>
        <a:noFill/>
        <a:ln w="25400">
          <a:noFill/>
        </a:ln>
      </c:spPr>
    </c:plotArea>
    <c:legend>
      <c:legendPos val="r"/>
      <c:layout>
        <c:manualLayout>
          <c:xMode val="edge"/>
          <c:yMode val="edge"/>
          <c:x val="9.1003102378490727E-2"/>
          <c:y val="0.93619042569173805"/>
          <c:w val="0.88019998534309374"/>
          <c:h val="4.8306865682193764E-2"/>
        </c:manualLayout>
      </c:layout>
      <c:overlay val="0"/>
      <c:spPr>
        <a:solidFill>
          <a:srgbClr val="FFFFFF"/>
        </a:solidFill>
        <a:ln w="25400">
          <a:noFill/>
        </a:ln>
      </c:spPr>
      <c:txPr>
        <a:bodyPr/>
        <a:lstStyle/>
        <a:p>
          <a:pPr>
            <a:defRPr sz="135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2615708048779"/>
          <c:y val="2.2974101921470341E-2"/>
          <c:w val="0.86591140173817338"/>
          <c:h val="0.90661710049401723"/>
        </c:manualLayout>
      </c:layout>
      <c:barChart>
        <c:barDir val="col"/>
        <c:grouping val="stacked"/>
        <c:varyColors val="0"/>
        <c:ser>
          <c:idx val="0"/>
          <c:order val="0"/>
          <c:tx>
            <c:strRef>
              <c:f>'Fig 3.34'!$D$37</c:f>
              <c:strCache>
                <c:ptCount val="1"/>
                <c:pt idx="0">
                  <c:v>Business</c:v>
                </c:pt>
              </c:strCache>
            </c:strRef>
          </c:tx>
          <c:spPr>
            <a:solidFill>
              <a:srgbClr val="C0C0C0"/>
            </a:solidFill>
            <a:ln>
              <a:solidFill>
                <a:schemeClr val="tx1"/>
              </a:solidFill>
            </a:ln>
          </c:spPr>
          <c:invertIfNegative val="0"/>
          <c:cat>
            <c:numRef>
              <c:f>'Fig 3.34'!$C$38:$C$52</c:f>
              <c:numCache>
                <c:formatCode>0</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'Fig 3.34'!$D$38:$D$52</c:f>
              <c:numCache>
                <c:formatCode>0.0</c:formatCode>
                <c:ptCount val="15"/>
                <c:pt idx="0">
                  <c:v>2791.0479999999998</c:v>
                </c:pt>
                <c:pt idx="1">
                  <c:v>2734.1190000000001</c:v>
                </c:pt>
                <c:pt idx="2">
                  <c:v>2889.7669999999998</c:v>
                </c:pt>
                <c:pt idx="3">
                  <c:v>3174.9229999999998</c:v>
                </c:pt>
                <c:pt idx="4">
                  <c:v>3659.04</c:v>
                </c:pt>
                <c:pt idx="5">
                  <c:v>3579.29</c:v>
                </c:pt>
                <c:pt idx="6">
                  <c:v>3099.0819999999999</c:v>
                </c:pt>
                <c:pt idx="7">
                  <c:v>2556.4780000000001</c:v>
                </c:pt>
                <c:pt idx="8">
                  <c:v>2775.4789999999998</c:v>
                </c:pt>
                <c:pt idx="9">
                  <c:v>2997.125</c:v>
                </c:pt>
                <c:pt idx="10">
                  <c:v>3068.0219999999999</c:v>
                </c:pt>
                <c:pt idx="11">
                  <c:v>3244.6120000000001</c:v>
                </c:pt>
                <c:pt idx="12">
                  <c:v>3274.7130000000002</c:v>
                </c:pt>
                <c:pt idx="13">
                  <c:v>3711.5830000000001</c:v>
                </c:pt>
                <c:pt idx="14">
                  <c:v>3620.3629999999998</c:v>
                </c:pt>
              </c:numCache>
            </c:numRef>
          </c:val>
          <c:extLst>
            <c:ext xmlns:c16="http://schemas.microsoft.com/office/drawing/2014/chart" uri="{C3380CC4-5D6E-409C-BE32-E72D297353CC}">
              <c16:uniqueId val="{00000000-C779-4BAF-B5AA-E1B28A8EAD54}"/>
            </c:ext>
          </c:extLst>
        </c:ser>
        <c:ser>
          <c:idx val="1"/>
          <c:order val="1"/>
          <c:tx>
            <c:strRef>
              <c:f>'Fig 3.34'!$E$37</c:f>
              <c:strCache>
                <c:ptCount val="1"/>
                <c:pt idx="0">
                  <c:v>Holiday</c:v>
                </c:pt>
              </c:strCache>
            </c:strRef>
          </c:tx>
          <c:spPr>
            <a:solidFill>
              <a:srgbClr val="FF9900"/>
            </a:solidFill>
            <a:ln>
              <a:solidFill>
                <a:schemeClr val="tx1"/>
              </a:solidFill>
            </a:ln>
          </c:spPr>
          <c:invertIfNegative val="0"/>
          <c:cat>
            <c:numRef>
              <c:f>'Fig 3.34'!$C$38:$C$52</c:f>
              <c:numCache>
                <c:formatCode>0</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'Fig 3.34'!$E$38:$E$52</c:f>
              <c:numCache>
                <c:formatCode>0.0</c:formatCode>
                <c:ptCount val="15"/>
                <c:pt idx="0">
                  <c:v>4862.7960000000003</c:v>
                </c:pt>
                <c:pt idx="1">
                  <c:v>4946.1059999999998</c:v>
                </c:pt>
                <c:pt idx="2">
                  <c:v>5858.3850000000002</c:v>
                </c:pt>
                <c:pt idx="3">
                  <c:v>5858.9549999999999</c:v>
                </c:pt>
                <c:pt idx="4">
                  <c:v>6545.8940000000002</c:v>
                </c:pt>
                <c:pt idx="5">
                  <c:v>6502.2030000000004</c:v>
                </c:pt>
                <c:pt idx="6">
                  <c:v>6544.0330000000004</c:v>
                </c:pt>
                <c:pt idx="7">
                  <c:v>7054.5379999999996</c:v>
                </c:pt>
                <c:pt idx="8">
                  <c:v>7325.05</c:v>
                </c:pt>
                <c:pt idx="9">
                  <c:v>7615.9790000000003</c:v>
                </c:pt>
                <c:pt idx="10">
                  <c:v>7649.1610000000001</c:v>
                </c:pt>
                <c:pt idx="11">
                  <c:v>8508.5969999999998</c:v>
                </c:pt>
                <c:pt idx="12">
                  <c:v>8913.7520000000004</c:v>
                </c:pt>
                <c:pt idx="13">
                  <c:v>9209.6659999999993</c:v>
                </c:pt>
                <c:pt idx="14">
                  <c:v>9325.4860000000008</c:v>
                </c:pt>
              </c:numCache>
            </c:numRef>
          </c:val>
          <c:extLst>
            <c:ext xmlns:c16="http://schemas.microsoft.com/office/drawing/2014/chart" uri="{C3380CC4-5D6E-409C-BE32-E72D297353CC}">
              <c16:uniqueId val="{00000001-C779-4BAF-B5AA-E1B28A8EAD54}"/>
            </c:ext>
          </c:extLst>
        </c:ser>
        <c:ser>
          <c:idx val="2"/>
          <c:order val="2"/>
          <c:tx>
            <c:strRef>
              <c:f>'Fig 3.34'!$F$37</c:f>
              <c:strCache>
                <c:ptCount val="1"/>
                <c:pt idx="0">
                  <c:v>Miscellaneous</c:v>
                </c:pt>
              </c:strCache>
            </c:strRef>
          </c:tx>
          <c:spPr>
            <a:solidFill>
              <a:srgbClr val="7373FF"/>
            </a:solidFill>
            <a:ln>
              <a:solidFill>
                <a:schemeClr val="tx1"/>
              </a:solidFill>
            </a:ln>
          </c:spPr>
          <c:invertIfNegative val="0"/>
          <c:cat>
            <c:numRef>
              <c:f>'Fig 3.34'!$C$38:$C$52</c:f>
              <c:numCache>
                <c:formatCode>0</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'Fig 3.34'!$F$38:$F$52</c:f>
              <c:numCache>
                <c:formatCode>0.0</c:formatCode>
                <c:ptCount val="15"/>
                <c:pt idx="0">
                  <c:v>1066.9159999999999</c:v>
                </c:pt>
                <c:pt idx="1">
                  <c:v>1003.316</c:v>
                </c:pt>
                <c:pt idx="2">
                  <c:v>1192.683</c:v>
                </c:pt>
                <c:pt idx="3">
                  <c:v>1211.201</c:v>
                </c:pt>
                <c:pt idx="4">
                  <c:v>1451.2629999999999</c:v>
                </c:pt>
                <c:pt idx="5">
                  <c:v>1303.069</c:v>
                </c:pt>
                <c:pt idx="6">
                  <c:v>1221.511</c:v>
                </c:pt>
                <c:pt idx="7">
                  <c:v>1180.501</c:v>
                </c:pt>
                <c:pt idx="8">
                  <c:v>1184.3589999999999</c:v>
                </c:pt>
                <c:pt idx="9">
                  <c:v>1089.604</c:v>
                </c:pt>
                <c:pt idx="10">
                  <c:v>1035.357</c:v>
                </c:pt>
                <c:pt idx="11">
                  <c:v>1096.9559999999999</c:v>
                </c:pt>
                <c:pt idx="12">
                  <c:v>1020.835</c:v>
                </c:pt>
                <c:pt idx="13">
                  <c:v>1134.171</c:v>
                </c:pt>
                <c:pt idx="14">
                  <c:v>1081.1289999999999</c:v>
                </c:pt>
              </c:numCache>
            </c:numRef>
          </c:val>
          <c:extLst>
            <c:ext xmlns:c16="http://schemas.microsoft.com/office/drawing/2014/chart" uri="{C3380CC4-5D6E-409C-BE32-E72D297353CC}">
              <c16:uniqueId val="{00000002-C779-4BAF-B5AA-E1B28A8EAD54}"/>
            </c:ext>
          </c:extLst>
        </c:ser>
        <c:ser>
          <c:idx val="3"/>
          <c:order val="3"/>
          <c:tx>
            <c:strRef>
              <c:f>'Fig 3.34'!$G$37</c:f>
              <c:strCache>
                <c:ptCount val="1"/>
                <c:pt idx="0">
                  <c:v>Study</c:v>
                </c:pt>
              </c:strCache>
            </c:strRef>
          </c:tx>
          <c:spPr>
            <a:solidFill>
              <a:srgbClr val="FF3535"/>
            </a:solidFill>
            <a:ln>
              <a:solidFill>
                <a:schemeClr val="tx1"/>
              </a:solidFill>
            </a:ln>
          </c:spPr>
          <c:invertIfNegative val="0"/>
          <c:cat>
            <c:numRef>
              <c:f>'Fig 3.34'!$C$38:$C$52</c:f>
              <c:numCache>
                <c:formatCode>0</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'Fig 3.34'!$G$38:$G$52</c:f>
              <c:numCache>
                <c:formatCode>0.0</c:formatCode>
                <c:ptCount val="15"/>
                <c:pt idx="0">
                  <c:v>186.22399999999999</c:v>
                </c:pt>
                <c:pt idx="1">
                  <c:v>212.209</c:v>
                </c:pt>
                <c:pt idx="2">
                  <c:v>207.35900000000001</c:v>
                </c:pt>
                <c:pt idx="3">
                  <c:v>185.66499999999999</c:v>
                </c:pt>
                <c:pt idx="4">
                  <c:v>214.239</c:v>
                </c:pt>
                <c:pt idx="5">
                  <c:v>253.60400000000001</c:v>
                </c:pt>
                <c:pt idx="6">
                  <c:v>195.602</c:v>
                </c:pt>
                <c:pt idx="7">
                  <c:v>169.86600000000001</c:v>
                </c:pt>
                <c:pt idx="8">
                  <c:v>202.02799999999999</c:v>
                </c:pt>
                <c:pt idx="9">
                  <c:v>177.983</c:v>
                </c:pt>
                <c:pt idx="10">
                  <c:v>179.125</c:v>
                </c:pt>
                <c:pt idx="11">
                  <c:v>177.9</c:v>
                </c:pt>
                <c:pt idx="12">
                  <c:v>245.435</c:v>
                </c:pt>
                <c:pt idx="13">
                  <c:v>180.46199999999999</c:v>
                </c:pt>
                <c:pt idx="14">
                  <c:v>196.798</c:v>
                </c:pt>
              </c:numCache>
            </c:numRef>
          </c:val>
          <c:extLst>
            <c:ext xmlns:c16="http://schemas.microsoft.com/office/drawing/2014/chart" uri="{C3380CC4-5D6E-409C-BE32-E72D297353CC}">
              <c16:uniqueId val="{00000003-C779-4BAF-B5AA-E1B28A8EAD54}"/>
            </c:ext>
          </c:extLst>
        </c:ser>
        <c:ser>
          <c:idx val="4"/>
          <c:order val="4"/>
          <c:tx>
            <c:strRef>
              <c:f>'Fig 3.34'!$H$37</c:f>
              <c:strCache>
                <c:ptCount val="1"/>
                <c:pt idx="0">
                  <c:v>Visits to friends and relatives</c:v>
                </c:pt>
              </c:strCache>
            </c:strRef>
          </c:tx>
          <c:spPr>
            <a:solidFill>
              <a:srgbClr val="33CC33"/>
            </a:solidFill>
            <a:ln>
              <a:solidFill>
                <a:schemeClr val="tx1"/>
              </a:solidFill>
            </a:ln>
          </c:spPr>
          <c:invertIfNegative val="0"/>
          <c:cat>
            <c:numRef>
              <c:f>'Fig 3.34'!$C$38:$C$52</c:f>
              <c:numCache>
                <c:formatCode>0</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'Fig 3.34'!$H$38:$H$52</c:f>
              <c:numCache>
                <c:formatCode>0.0</c:formatCode>
                <c:ptCount val="15"/>
                <c:pt idx="0">
                  <c:v>2696.3989999999999</c:v>
                </c:pt>
                <c:pt idx="1">
                  <c:v>2800.0010000000002</c:v>
                </c:pt>
                <c:pt idx="2">
                  <c:v>3241.136</c:v>
                </c:pt>
                <c:pt idx="3">
                  <c:v>3461.8249999999998</c:v>
                </c:pt>
                <c:pt idx="4">
                  <c:v>3722.21</c:v>
                </c:pt>
                <c:pt idx="5">
                  <c:v>3701.607</c:v>
                </c:pt>
                <c:pt idx="6">
                  <c:v>3692.7669999999998</c:v>
                </c:pt>
                <c:pt idx="7">
                  <c:v>3249.915</c:v>
                </c:pt>
                <c:pt idx="8">
                  <c:v>3218.625</c:v>
                </c:pt>
                <c:pt idx="9">
                  <c:v>3408.8020000000001</c:v>
                </c:pt>
                <c:pt idx="10">
                  <c:v>3529.1990000000001</c:v>
                </c:pt>
                <c:pt idx="11">
                  <c:v>3782.694</c:v>
                </c:pt>
                <c:pt idx="12">
                  <c:v>3949.4810000000002</c:v>
                </c:pt>
                <c:pt idx="13">
                  <c:v>4345.2629999999999</c:v>
                </c:pt>
                <c:pt idx="14">
                  <c:v>4835.7690000000002</c:v>
                </c:pt>
              </c:numCache>
            </c:numRef>
          </c:val>
          <c:extLst>
            <c:ext xmlns:c16="http://schemas.microsoft.com/office/drawing/2014/chart" uri="{C3380CC4-5D6E-409C-BE32-E72D297353CC}">
              <c16:uniqueId val="{00000004-C779-4BAF-B5AA-E1B28A8EAD54}"/>
            </c:ext>
          </c:extLst>
        </c:ser>
        <c:dLbls>
          <c:showLegendKey val="0"/>
          <c:showVal val="0"/>
          <c:showCatName val="0"/>
          <c:showSerName val="0"/>
          <c:showPercent val="0"/>
          <c:showBubbleSize val="0"/>
        </c:dLbls>
        <c:gapWidth val="150"/>
        <c:overlap val="100"/>
        <c:axId val="147486976"/>
        <c:axId val="147492864"/>
      </c:barChart>
      <c:catAx>
        <c:axId val="147486976"/>
        <c:scaling>
          <c:orientation val="minMax"/>
        </c:scaling>
        <c:delete val="0"/>
        <c:axPos val="b"/>
        <c:numFmt formatCode="0" sourceLinked="1"/>
        <c:majorTickMark val="out"/>
        <c:minorTickMark val="none"/>
        <c:tickLblPos val="nextTo"/>
        <c:txPr>
          <a:bodyPr/>
          <a:lstStyle/>
          <a:p>
            <a:pPr>
              <a:defRPr sz="1600"/>
            </a:pPr>
            <a:endParaRPr lang="en-US"/>
          </a:p>
        </c:txPr>
        <c:crossAx val="147492864"/>
        <c:crosses val="autoZero"/>
        <c:auto val="1"/>
        <c:lblAlgn val="ctr"/>
        <c:lblOffset val="100"/>
        <c:noMultiLvlLbl val="0"/>
      </c:catAx>
      <c:valAx>
        <c:axId val="147492864"/>
        <c:scaling>
          <c:orientation val="minMax"/>
        </c:scaling>
        <c:delete val="0"/>
        <c:axPos val="l"/>
        <c:majorGridlines>
          <c:spPr>
            <a:ln w="3175">
              <a:solidFill>
                <a:srgbClr val="9966FF"/>
              </a:solidFill>
              <a:prstDash val="dash"/>
            </a:ln>
          </c:spPr>
        </c:majorGridlines>
        <c:title>
          <c:tx>
            <c:rich>
              <a:bodyPr rot="-5400000" vert="horz"/>
              <a:lstStyle/>
              <a:p>
                <a:pPr>
                  <a:defRPr sz="1600" b="1"/>
                </a:pPr>
                <a:r>
                  <a:rPr lang="en-GB" sz="1600" b="1"/>
                  <a:t>International visits to London (000s) </a:t>
                </a:r>
              </a:p>
            </c:rich>
          </c:tx>
          <c:layout>
            <c:manualLayout>
              <c:xMode val="edge"/>
              <c:yMode val="edge"/>
              <c:x val="2.0475020475020475E-3"/>
              <c:y val="0.24501690578151417"/>
            </c:manualLayout>
          </c:layout>
          <c:overlay val="0"/>
        </c:title>
        <c:numFmt formatCode="#,##0" sourceLinked="0"/>
        <c:majorTickMark val="out"/>
        <c:minorTickMark val="none"/>
        <c:tickLblPos val="nextTo"/>
        <c:txPr>
          <a:bodyPr/>
          <a:lstStyle/>
          <a:p>
            <a:pPr>
              <a:defRPr sz="1600"/>
            </a:pPr>
            <a:endParaRPr lang="en-US"/>
          </a:p>
        </c:txPr>
        <c:crossAx val="147486976"/>
        <c:crosses val="autoZero"/>
        <c:crossBetween val="between"/>
      </c:valAx>
    </c:plotArea>
    <c:legend>
      <c:legendPos val="r"/>
      <c:layout>
        <c:manualLayout>
          <c:xMode val="edge"/>
          <c:yMode val="edge"/>
          <c:x val="0.15188714125721997"/>
          <c:y val="3.2877798169965618E-2"/>
          <c:w val="0.74437275500267641"/>
          <c:h val="4.6608483150132551E-2"/>
        </c:manualLayout>
      </c:layout>
      <c:overlay val="0"/>
      <c:txPr>
        <a:bodyPr/>
        <a:lstStyle/>
        <a:p>
          <a:pPr>
            <a:defRPr sz="1350"/>
          </a:pPr>
          <a:endParaRPr lang="en-US"/>
        </a:p>
      </c:txPr>
    </c:legend>
    <c:plotVisOnly val="1"/>
    <c:dispBlanksAs val="gap"/>
    <c:showDLblsOverMax val="0"/>
  </c:chart>
  <c:spPr>
    <a:noFill/>
    <a:ln>
      <a:noFill/>
    </a:ln>
  </c:spPr>
  <c:txPr>
    <a:bodyPr/>
    <a:lstStyle/>
    <a:p>
      <a:pPr>
        <a:defRPr>
          <a:latin typeface="NJFont Book" panose="020B0503020304020204" pitchFamily="34" charset="0"/>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987808842216118E-2"/>
          <c:y val="3.207820885953102E-2"/>
          <c:w val="0.91542775167433654"/>
          <c:h val="0.80749504274348149"/>
        </c:manualLayout>
      </c:layout>
      <c:barChart>
        <c:barDir val="col"/>
        <c:grouping val="clustered"/>
        <c:varyColors val="0"/>
        <c:ser>
          <c:idx val="2"/>
          <c:order val="0"/>
          <c:tx>
            <c:strRef>
              <c:f>'Fig 6.2'!$C$35</c:f>
              <c:strCache>
                <c:ptCount val="1"/>
                <c:pt idx="0">
                  <c:v>Low movement</c:v>
                </c:pt>
              </c:strCache>
            </c:strRef>
          </c:tx>
          <c:spPr>
            <a:solidFill>
              <a:srgbClr val="C2ED73"/>
            </a:solidFill>
          </c:spPr>
          <c:invertIfNegative val="0"/>
          <c:cat>
            <c:strRef>
              <c:f>'Fig 6.2'!$D$34:$L$34</c:f>
              <c:strCache>
                <c:ptCount val="9"/>
                <c:pt idx="0">
                  <c:v>Overall satisfaction</c:v>
                </c:pt>
                <c:pt idx="1">
                  <c:v>Things to see and do</c:v>
                </c:pt>
                <c:pt idx="2">
                  <c:v>Clean air</c:v>
                </c:pt>
                <c:pt idx="3">
                  <c:v>Not too noisy</c:v>
                </c:pt>
                <c:pt idx="4">
                  <c:v>Easy to cross</c:v>
                </c:pt>
                <c:pt idx="5">
                  <c:v>Places to stop and rest</c:v>
                </c:pt>
                <c:pt idx="6">
                  <c:v>Shade and shelter</c:v>
                </c:pt>
                <c:pt idx="7">
                  <c:v>People feel relaxed</c:v>
                </c:pt>
                <c:pt idx="8">
                  <c:v>People feel safe</c:v>
                </c:pt>
              </c:strCache>
            </c:strRef>
          </c:cat>
          <c:val>
            <c:numRef>
              <c:f>'Fig 6.2'!$D$35:$L$35</c:f>
              <c:numCache>
                <c:formatCode>0.00</c:formatCode>
                <c:ptCount val="9"/>
                <c:pt idx="0">
                  <c:v>7.31</c:v>
                </c:pt>
                <c:pt idx="1">
                  <c:v>6.7220000000000004</c:v>
                </c:pt>
                <c:pt idx="2">
                  <c:v>6.1959999999999997</c:v>
                </c:pt>
                <c:pt idx="3">
                  <c:v>5.367</c:v>
                </c:pt>
                <c:pt idx="4">
                  <c:v>7.6310000000000002</c:v>
                </c:pt>
                <c:pt idx="5">
                  <c:v>4.1109999999999998</c:v>
                </c:pt>
                <c:pt idx="6">
                  <c:v>3.714</c:v>
                </c:pt>
                <c:pt idx="7">
                  <c:v>6.4429999999999996</c:v>
                </c:pt>
                <c:pt idx="8">
                  <c:v>7.2889999999999997</c:v>
                </c:pt>
              </c:numCache>
            </c:numRef>
          </c:val>
          <c:extLst>
            <c:ext xmlns:c16="http://schemas.microsoft.com/office/drawing/2014/chart" uri="{C3380CC4-5D6E-409C-BE32-E72D297353CC}">
              <c16:uniqueId val="{00000000-000C-41DA-B5E1-BE06FA182AE2}"/>
            </c:ext>
          </c:extLst>
        </c:ser>
        <c:ser>
          <c:idx val="0"/>
          <c:order val="1"/>
          <c:tx>
            <c:strRef>
              <c:f>'Fig 6.2'!$C$36</c:f>
              <c:strCache>
                <c:ptCount val="1"/>
                <c:pt idx="0">
                  <c:v>Medium movement</c:v>
                </c:pt>
              </c:strCache>
            </c:strRef>
          </c:tx>
          <c:spPr>
            <a:solidFill>
              <a:srgbClr val="BFD1FF"/>
            </a:solidFill>
          </c:spPr>
          <c:invertIfNegative val="0"/>
          <c:cat>
            <c:strRef>
              <c:f>'Fig 6.2'!$D$34:$L$34</c:f>
              <c:strCache>
                <c:ptCount val="9"/>
                <c:pt idx="0">
                  <c:v>Overall satisfaction</c:v>
                </c:pt>
                <c:pt idx="1">
                  <c:v>Things to see and do</c:v>
                </c:pt>
                <c:pt idx="2">
                  <c:v>Clean air</c:v>
                </c:pt>
                <c:pt idx="3">
                  <c:v>Not too noisy</c:v>
                </c:pt>
                <c:pt idx="4">
                  <c:v>Easy to cross</c:v>
                </c:pt>
                <c:pt idx="5">
                  <c:v>Places to stop and rest</c:v>
                </c:pt>
                <c:pt idx="6">
                  <c:v>Shade and shelter</c:v>
                </c:pt>
                <c:pt idx="7">
                  <c:v>People feel relaxed</c:v>
                </c:pt>
                <c:pt idx="8">
                  <c:v>People feel safe</c:v>
                </c:pt>
              </c:strCache>
            </c:strRef>
          </c:cat>
          <c:val>
            <c:numRef>
              <c:f>'Fig 6.2'!$D$36:$L$36</c:f>
              <c:numCache>
                <c:formatCode>0.00</c:formatCode>
                <c:ptCount val="9"/>
                <c:pt idx="0">
                  <c:v>7.1079999999999997</c:v>
                </c:pt>
                <c:pt idx="1">
                  <c:v>6.258</c:v>
                </c:pt>
                <c:pt idx="2">
                  <c:v>5.7169999999999996</c:v>
                </c:pt>
                <c:pt idx="3">
                  <c:v>4.117</c:v>
                </c:pt>
                <c:pt idx="4">
                  <c:v>6.6970000000000001</c:v>
                </c:pt>
                <c:pt idx="5">
                  <c:v>4.5999999999999996</c:v>
                </c:pt>
                <c:pt idx="6">
                  <c:v>4.1369999999999996</c:v>
                </c:pt>
                <c:pt idx="7">
                  <c:v>6.16</c:v>
                </c:pt>
                <c:pt idx="8">
                  <c:v>6.6980000000000004</c:v>
                </c:pt>
              </c:numCache>
            </c:numRef>
          </c:val>
          <c:extLst>
            <c:ext xmlns:c16="http://schemas.microsoft.com/office/drawing/2014/chart" uri="{C3380CC4-5D6E-409C-BE32-E72D297353CC}">
              <c16:uniqueId val="{00000001-000C-41DA-B5E1-BE06FA182AE2}"/>
            </c:ext>
          </c:extLst>
        </c:ser>
        <c:ser>
          <c:idx val="1"/>
          <c:order val="2"/>
          <c:tx>
            <c:strRef>
              <c:f>'Fig 6.2'!$C$37</c:f>
              <c:strCache>
                <c:ptCount val="1"/>
                <c:pt idx="0">
                  <c:v>High movement</c:v>
                </c:pt>
              </c:strCache>
            </c:strRef>
          </c:tx>
          <c:spPr>
            <a:solidFill>
              <a:srgbClr val="FFAB00"/>
            </a:solidFill>
          </c:spPr>
          <c:invertIfNegative val="0"/>
          <c:cat>
            <c:strRef>
              <c:f>'Fig 6.2'!$D$34:$L$34</c:f>
              <c:strCache>
                <c:ptCount val="9"/>
                <c:pt idx="0">
                  <c:v>Overall satisfaction</c:v>
                </c:pt>
                <c:pt idx="1">
                  <c:v>Things to see and do</c:v>
                </c:pt>
                <c:pt idx="2">
                  <c:v>Clean air</c:v>
                </c:pt>
                <c:pt idx="3">
                  <c:v>Not too noisy</c:v>
                </c:pt>
                <c:pt idx="4">
                  <c:v>Easy to cross</c:v>
                </c:pt>
                <c:pt idx="5">
                  <c:v>Places to stop and rest</c:v>
                </c:pt>
                <c:pt idx="6">
                  <c:v>Shade and shelter</c:v>
                </c:pt>
                <c:pt idx="7">
                  <c:v>People feel relaxed</c:v>
                </c:pt>
                <c:pt idx="8">
                  <c:v>People feel safe</c:v>
                </c:pt>
              </c:strCache>
            </c:strRef>
          </c:cat>
          <c:val>
            <c:numRef>
              <c:f>'Fig 6.2'!$D$37:$L$37</c:f>
              <c:numCache>
                <c:formatCode>0.00</c:formatCode>
                <c:ptCount val="9"/>
                <c:pt idx="0">
                  <c:v>6.7060000000000004</c:v>
                </c:pt>
                <c:pt idx="1">
                  <c:v>5.843</c:v>
                </c:pt>
                <c:pt idx="2">
                  <c:v>5.2549999999999999</c:v>
                </c:pt>
                <c:pt idx="3">
                  <c:v>3.3580000000000001</c:v>
                </c:pt>
                <c:pt idx="4">
                  <c:v>6.157</c:v>
                </c:pt>
                <c:pt idx="5">
                  <c:v>4.1989999999999998</c:v>
                </c:pt>
                <c:pt idx="6">
                  <c:v>4.0129999999999999</c:v>
                </c:pt>
                <c:pt idx="7">
                  <c:v>5.7679999999999998</c:v>
                </c:pt>
                <c:pt idx="8">
                  <c:v>6.2240000000000002</c:v>
                </c:pt>
              </c:numCache>
            </c:numRef>
          </c:val>
          <c:extLst>
            <c:ext xmlns:c16="http://schemas.microsoft.com/office/drawing/2014/chart" uri="{C3380CC4-5D6E-409C-BE32-E72D297353CC}">
              <c16:uniqueId val="{00000002-000C-41DA-B5E1-BE06FA182AE2}"/>
            </c:ext>
          </c:extLst>
        </c:ser>
        <c:dLbls>
          <c:showLegendKey val="0"/>
          <c:showVal val="0"/>
          <c:showCatName val="0"/>
          <c:showSerName val="0"/>
          <c:showPercent val="0"/>
          <c:showBubbleSize val="0"/>
        </c:dLbls>
        <c:gapWidth val="150"/>
        <c:axId val="147704064"/>
        <c:axId val="147705856"/>
      </c:barChart>
      <c:catAx>
        <c:axId val="147704064"/>
        <c:scaling>
          <c:orientation val="minMax"/>
        </c:scaling>
        <c:delete val="0"/>
        <c:axPos val="b"/>
        <c:numFmt formatCode="General" sourceLinked="0"/>
        <c:majorTickMark val="out"/>
        <c:minorTickMark val="none"/>
        <c:tickLblPos val="nextTo"/>
        <c:txPr>
          <a:bodyPr/>
          <a:lstStyle/>
          <a:p>
            <a:pPr>
              <a:defRPr sz="1600">
                <a:latin typeface="NJFont Book" panose="020B0503020304020204" pitchFamily="34" charset="0"/>
              </a:defRPr>
            </a:pPr>
            <a:endParaRPr lang="en-US"/>
          </a:p>
        </c:txPr>
        <c:crossAx val="147705856"/>
        <c:crosses val="autoZero"/>
        <c:auto val="1"/>
        <c:lblAlgn val="ctr"/>
        <c:lblOffset val="100"/>
        <c:noMultiLvlLbl val="0"/>
      </c:catAx>
      <c:valAx>
        <c:axId val="147705856"/>
        <c:scaling>
          <c:orientation val="minMax"/>
          <c:max val="10"/>
        </c:scaling>
        <c:delete val="0"/>
        <c:axPos val="l"/>
        <c:majorGridlines>
          <c:spPr>
            <a:ln w="3175">
              <a:solidFill>
                <a:srgbClr val="9966FF"/>
              </a:solidFill>
              <a:prstDash val="dash"/>
            </a:ln>
          </c:spPr>
        </c:majorGridlines>
        <c:title>
          <c:tx>
            <c:rich>
              <a:bodyPr rot="-5400000" vert="horz"/>
              <a:lstStyle/>
              <a:p>
                <a:pPr>
                  <a:defRPr/>
                </a:pPr>
                <a:r>
                  <a:rPr lang="en-GB" sz="1600" b="0" baseline="0">
                    <a:latin typeface="NJFont Book" panose="020B0503020304020204" pitchFamily="34" charset="0"/>
                  </a:rPr>
                  <a:t>Experience score</a:t>
                </a:r>
                <a:endParaRPr lang="en-GB" sz="1600" b="0">
                  <a:latin typeface="NJFont Book" panose="020B0503020304020204" pitchFamily="34" charset="0"/>
                </a:endParaRPr>
              </a:p>
            </c:rich>
          </c:tx>
          <c:layout>
            <c:manualLayout>
              <c:xMode val="edge"/>
              <c:yMode val="edge"/>
              <c:x val="6.1925063870598568E-3"/>
              <c:y val="0.33114177342252277"/>
            </c:manualLayout>
          </c:layout>
          <c:overlay val="0"/>
        </c:title>
        <c:numFmt formatCode="0" sourceLinked="0"/>
        <c:majorTickMark val="out"/>
        <c:minorTickMark val="none"/>
        <c:tickLblPos val="nextTo"/>
        <c:txPr>
          <a:bodyPr/>
          <a:lstStyle/>
          <a:p>
            <a:pPr>
              <a:defRPr sz="1600">
                <a:latin typeface="NJFont Book" panose="020B0503020304020204" pitchFamily="34" charset="0"/>
              </a:defRPr>
            </a:pPr>
            <a:endParaRPr lang="en-US"/>
          </a:p>
        </c:txPr>
        <c:crossAx val="147704064"/>
        <c:crosses val="autoZero"/>
        <c:crossBetween val="between"/>
      </c:valAx>
      <c:spPr>
        <a:noFill/>
      </c:spPr>
    </c:plotArea>
    <c:legend>
      <c:legendPos val="r"/>
      <c:layout>
        <c:manualLayout>
          <c:xMode val="edge"/>
          <c:yMode val="edge"/>
          <c:x val="0.48186107238130543"/>
          <c:y val="3.8546379204661307E-2"/>
          <c:w val="0.48114819322098556"/>
          <c:h val="3.9359547141246842E-2"/>
        </c:manualLayout>
      </c:layout>
      <c:overlay val="0"/>
      <c:txPr>
        <a:bodyPr/>
        <a:lstStyle/>
        <a:p>
          <a:pPr>
            <a:defRPr sz="1350">
              <a:latin typeface="NJFont Book" panose="020B0503020304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823900681175322E-2"/>
          <c:y val="2.1069835123681942E-2"/>
          <c:w val="0.90847682077898162"/>
          <c:h val="0.79780698489572455"/>
        </c:manualLayout>
      </c:layout>
      <c:lineChart>
        <c:grouping val="standard"/>
        <c:varyColors val="0"/>
        <c:ser>
          <c:idx val="3"/>
          <c:order val="0"/>
          <c:tx>
            <c:v>Rail</c:v>
          </c:tx>
          <c:spPr>
            <a:ln w="38100">
              <a:solidFill>
                <a:srgbClr val="6666FF"/>
              </a:solidFill>
            </a:ln>
          </c:spPr>
          <c:marker>
            <c:symbol val="none"/>
          </c:marker>
          <c:cat>
            <c:numRef>
              <c:f>'Fig 2.5'!$C$37:$C$52</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'Fig 2.5'!$D$37:$D$52</c:f>
              <c:numCache>
                <c:formatCode>0.0</c:formatCode>
                <c:ptCount val="16"/>
                <c:pt idx="0">
                  <c:v>100</c:v>
                </c:pt>
                <c:pt idx="1">
                  <c:v>101.355</c:v>
                </c:pt>
                <c:pt idx="2">
                  <c:v>104.715</c:v>
                </c:pt>
                <c:pt idx="3">
                  <c:v>107.473</c:v>
                </c:pt>
                <c:pt idx="4">
                  <c:v>110.026</c:v>
                </c:pt>
                <c:pt idx="5">
                  <c:v>114.559</c:v>
                </c:pt>
                <c:pt idx="6">
                  <c:v>124.858</c:v>
                </c:pt>
                <c:pt idx="7">
                  <c:v>130.12700000000001</c:v>
                </c:pt>
                <c:pt idx="8">
                  <c:v>126.351</c:v>
                </c:pt>
                <c:pt idx="9">
                  <c:v>137.75299999999999</c:v>
                </c:pt>
                <c:pt idx="10">
                  <c:v>148.36799999999999</c:v>
                </c:pt>
                <c:pt idx="11">
                  <c:v>157.76</c:v>
                </c:pt>
                <c:pt idx="12">
                  <c:v>165.73099999999999</c:v>
                </c:pt>
                <c:pt idx="13">
                  <c:v>174.917</c:v>
                </c:pt>
                <c:pt idx="14">
                  <c:v>182.10400000000001</c:v>
                </c:pt>
                <c:pt idx="15">
                  <c:v>183.434</c:v>
                </c:pt>
              </c:numCache>
            </c:numRef>
          </c:val>
          <c:smooth val="0"/>
          <c:extLst>
            <c:ext xmlns:c16="http://schemas.microsoft.com/office/drawing/2014/chart" uri="{C3380CC4-5D6E-409C-BE32-E72D297353CC}">
              <c16:uniqueId val="{00000000-AF5A-44C4-A6EB-F4DBA88A418F}"/>
            </c:ext>
          </c:extLst>
        </c:ser>
        <c:ser>
          <c:idx val="4"/>
          <c:order val="1"/>
          <c:tx>
            <c:v>Underground</c:v>
          </c:tx>
          <c:spPr>
            <a:ln w="38100">
              <a:solidFill>
                <a:srgbClr val="2C2CAE"/>
              </a:solidFill>
            </a:ln>
          </c:spPr>
          <c:marker>
            <c:symbol val="none"/>
          </c:marker>
          <c:cat>
            <c:numRef>
              <c:f>'Fig 2.5'!$C$37:$C$52</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'Fig 2.5'!$E$37:$E$52</c:f>
              <c:numCache>
                <c:formatCode>0.0</c:formatCode>
                <c:ptCount val="16"/>
                <c:pt idx="0">
                  <c:v>100</c:v>
                </c:pt>
                <c:pt idx="1">
                  <c:v>99.52</c:v>
                </c:pt>
                <c:pt idx="2">
                  <c:v>98.039000000000001</c:v>
                </c:pt>
                <c:pt idx="3">
                  <c:v>102.919</c:v>
                </c:pt>
                <c:pt idx="4">
                  <c:v>101.366</c:v>
                </c:pt>
                <c:pt idx="5">
                  <c:v>104.78100000000001</c:v>
                </c:pt>
                <c:pt idx="6">
                  <c:v>111.059</c:v>
                </c:pt>
                <c:pt idx="7">
                  <c:v>114.011</c:v>
                </c:pt>
                <c:pt idx="8">
                  <c:v>112.86499999999999</c:v>
                </c:pt>
                <c:pt idx="9">
                  <c:v>115.446</c:v>
                </c:pt>
                <c:pt idx="10">
                  <c:v>120.926</c:v>
                </c:pt>
                <c:pt idx="11">
                  <c:v>127.50700000000001</c:v>
                </c:pt>
                <c:pt idx="12">
                  <c:v>131.339</c:v>
                </c:pt>
                <c:pt idx="13">
                  <c:v>134.46899999999999</c:v>
                </c:pt>
                <c:pt idx="14">
                  <c:v>142.83799999999999</c:v>
                </c:pt>
                <c:pt idx="15">
                  <c:v>143.61699999999999</c:v>
                </c:pt>
              </c:numCache>
            </c:numRef>
          </c:val>
          <c:smooth val="0"/>
          <c:extLst>
            <c:ext xmlns:c16="http://schemas.microsoft.com/office/drawing/2014/chart" uri="{C3380CC4-5D6E-409C-BE32-E72D297353CC}">
              <c16:uniqueId val="{00000001-AF5A-44C4-A6EB-F4DBA88A418F}"/>
            </c:ext>
          </c:extLst>
        </c:ser>
        <c:ser>
          <c:idx val="1"/>
          <c:order val="2"/>
          <c:tx>
            <c:v>Bus</c:v>
          </c:tx>
          <c:spPr>
            <a:ln w="38100">
              <a:solidFill>
                <a:srgbClr val="FF3535"/>
              </a:solidFill>
            </a:ln>
          </c:spPr>
          <c:marker>
            <c:symbol val="none"/>
          </c:marker>
          <c:cat>
            <c:numRef>
              <c:f>'Fig 2.5'!$C$37:$C$52</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'Fig 2.5'!$F$37:$F$52</c:f>
              <c:numCache>
                <c:formatCode>0.0</c:formatCode>
                <c:ptCount val="16"/>
                <c:pt idx="0">
                  <c:v>100</c:v>
                </c:pt>
                <c:pt idx="1">
                  <c:v>106.81100000000001</c:v>
                </c:pt>
                <c:pt idx="2">
                  <c:v>117.83799999999999</c:v>
                </c:pt>
                <c:pt idx="3">
                  <c:v>127.629</c:v>
                </c:pt>
                <c:pt idx="4">
                  <c:v>127.053</c:v>
                </c:pt>
                <c:pt idx="5">
                  <c:v>132.04300000000001</c:v>
                </c:pt>
                <c:pt idx="6">
                  <c:v>150.352</c:v>
                </c:pt>
                <c:pt idx="7">
                  <c:v>158.01499999999999</c:v>
                </c:pt>
                <c:pt idx="8">
                  <c:v>162.38499999999999</c:v>
                </c:pt>
                <c:pt idx="9">
                  <c:v>161.167</c:v>
                </c:pt>
                <c:pt idx="10">
                  <c:v>165.084</c:v>
                </c:pt>
                <c:pt idx="11">
                  <c:v>165.72800000000001</c:v>
                </c:pt>
                <c:pt idx="12">
                  <c:v>166.566</c:v>
                </c:pt>
                <c:pt idx="13">
                  <c:v>170.828</c:v>
                </c:pt>
                <c:pt idx="14">
                  <c:v>167.749</c:v>
                </c:pt>
                <c:pt idx="15">
                  <c:v>159.61500000000001</c:v>
                </c:pt>
              </c:numCache>
            </c:numRef>
          </c:val>
          <c:smooth val="0"/>
          <c:extLst>
            <c:ext xmlns:c16="http://schemas.microsoft.com/office/drawing/2014/chart" uri="{C3380CC4-5D6E-409C-BE32-E72D297353CC}">
              <c16:uniqueId val="{00000002-AF5A-44C4-A6EB-F4DBA88A418F}"/>
            </c:ext>
          </c:extLst>
        </c:ser>
        <c:ser>
          <c:idx val="2"/>
          <c:order val="3"/>
          <c:tx>
            <c:strRef>
              <c:f>'Fig 2.5'!$G$36</c:f>
              <c:strCache>
                <c:ptCount val="1"/>
                <c:pt idx="0">
                  <c:v> Car driver</c:v>
                </c:pt>
              </c:strCache>
            </c:strRef>
          </c:tx>
          <c:spPr>
            <a:ln w="38100">
              <a:solidFill>
                <a:srgbClr val="FF9900"/>
              </a:solidFill>
            </a:ln>
          </c:spPr>
          <c:marker>
            <c:symbol val="none"/>
          </c:marker>
          <c:cat>
            <c:numRef>
              <c:f>'Fig 2.5'!$C$37:$C$52</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'Fig 2.5'!$G$37:$G$52</c:f>
              <c:numCache>
                <c:formatCode>0.0</c:formatCode>
                <c:ptCount val="16"/>
                <c:pt idx="0">
                  <c:v>100</c:v>
                </c:pt>
                <c:pt idx="1">
                  <c:v>99.832999999999998</c:v>
                </c:pt>
                <c:pt idx="2">
                  <c:v>97.593000000000004</c:v>
                </c:pt>
                <c:pt idx="3">
                  <c:v>96.566000000000003</c:v>
                </c:pt>
                <c:pt idx="4">
                  <c:v>95.433000000000007</c:v>
                </c:pt>
                <c:pt idx="5">
                  <c:v>94.352999999999994</c:v>
                </c:pt>
                <c:pt idx="6">
                  <c:v>92.653000000000006</c:v>
                </c:pt>
                <c:pt idx="7">
                  <c:v>90.808000000000007</c:v>
                </c:pt>
                <c:pt idx="8">
                  <c:v>90.983000000000004</c:v>
                </c:pt>
                <c:pt idx="9">
                  <c:v>89.983000000000004</c:v>
                </c:pt>
                <c:pt idx="10">
                  <c:v>87.91</c:v>
                </c:pt>
                <c:pt idx="11">
                  <c:v>87.043000000000006</c:v>
                </c:pt>
                <c:pt idx="12">
                  <c:v>86.525999999999996</c:v>
                </c:pt>
                <c:pt idx="13">
                  <c:v>87.507000000000005</c:v>
                </c:pt>
                <c:pt idx="14">
                  <c:v>86.864000000000004</c:v>
                </c:pt>
                <c:pt idx="15">
                  <c:v>88.28</c:v>
                </c:pt>
              </c:numCache>
            </c:numRef>
          </c:val>
          <c:smooth val="0"/>
          <c:extLst>
            <c:ext xmlns:c16="http://schemas.microsoft.com/office/drawing/2014/chart" uri="{C3380CC4-5D6E-409C-BE32-E72D297353CC}">
              <c16:uniqueId val="{00000003-AF5A-44C4-A6EB-F4DBA88A418F}"/>
            </c:ext>
          </c:extLst>
        </c:ser>
        <c:ser>
          <c:idx val="5"/>
          <c:order val="4"/>
          <c:tx>
            <c:strRef>
              <c:f>'Fig 2.5'!$H$36</c:f>
              <c:strCache>
                <c:ptCount val="1"/>
                <c:pt idx="0">
                  <c:v> Population</c:v>
                </c:pt>
              </c:strCache>
            </c:strRef>
          </c:tx>
          <c:spPr>
            <a:ln w="38100">
              <a:solidFill>
                <a:schemeClr val="tx1"/>
              </a:solidFill>
            </a:ln>
          </c:spPr>
          <c:marker>
            <c:symbol val="none"/>
          </c:marker>
          <c:cat>
            <c:numRef>
              <c:f>'Fig 2.5'!$C$37:$C$52</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'Fig 2.5'!$H$37:$H$52</c:f>
              <c:numCache>
                <c:formatCode>0.0</c:formatCode>
                <c:ptCount val="16"/>
                <c:pt idx="0">
                  <c:v>100</c:v>
                </c:pt>
                <c:pt idx="1">
                  <c:v>100.742</c:v>
                </c:pt>
                <c:pt idx="2">
                  <c:v>100.989</c:v>
                </c:pt>
                <c:pt idx="3">
                  <c:v>101.506</c:v>
                </c:pt>
                <c:pt idx="4">
                  <c:v>102.685</c:v>
                </c:pt>
                <c:pt idx="5">
                  <c:v>103.761</c:v>
                </c:pt>
                <c:pt idx="6">
                  <c:v>105.068</c:v>
                </c:pt>
                <c:pt idx="7">
                  <c:v>106.68899999999999</c:v>
                </c:pt>
                <c:pt idx="8">
                  <c:v>108.47</c:v>
                </c:pt>
                <c:pt idx="9">
                  <c:v>110.09399999999999</c:v>
                </c:pt>
                <c:pt idx="10">
                  <c:v>112.045</c:v>
                </c:pt>
                <c:pt idx="11">
                  <c:v>113.465</c:v>
                </c:pt>
                <c:pt idx="12">
                  <c:v>114.94199999999999</c:v>
                </c:pt>
                <c:pt idx="13">
                  <c:v>116.611</c:v>
                </c:pt>
                <c:pt idx="14">
                  <c:v>118.455</c:v>
                </c:pt>
                <c:pt idx="15">
                  <c:v>120.014</c:v>
                </c:pt>
              </c:numCache>
            </c:numRef>
          </c:val>
          <c:smooth val="0"/>
          <c:extLst>
            <c:ext xmlns:c16="http://schemas.microsoft.com/office/drawing/2014/chart" uri="{C3380CC4-5D6E-409C-BE32-E72D297353CC}">
              <c16:uniqueId val="{00000004-AF5A-44C4-A6EB-F4DBA88A418F}"/>
            </c:ext>
          </c:extLst>
        </c:ser>
        <c:ser>
          <c:idx val="0"/>
          <c:order val="5"/>
          <c:tx>
            <c:strRef>
              <c:f>'Fig 2.5'!$I$36</c:f>
              <c:strCache>
                <c:ptCount val="1"/>
                <c:pt idx="0">
                  <c:v>Cycle</c:v>
                </c:pt>
              </c:strCache>
            </c:strRef>
          </c:tx>
          <c:spPr>
            <a:ln w="38100">
              <a:solidFill>
                <a:srgbClr val="33CC33"/>
              </a:solidFill>
            </a:ln>
          </c:spPr>
          <c:marker>
            <c:symbol val="none"/>
          </c:marker>
          <c:cat>
            <c:numRef>
              <c:f>'Fig 2.5'!$C$37:$C$52</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'Fig 2.5'!$I$37:$I$52</c:f>
              <c:numCache>
                <c:formatCode>0.0</c:formatCode>
                <c:ptCount val="16"/>
                <c:pt idx="0">
                  <c:v>100</c:v>
                </c:pt>
                <c:pt idx="1">
                  <c:v>101.11499999999999</c:v>
                </c:pt>
                <c:pt idx="2">
                  <c:v>115.645</c:v>
                </c:pt>
                <c:pt idx="3">
                  <c:v>119.02500000000001</c:v>
                </c:pt>
                <c:pt idx="4">
                  <c:v>129.82599999999999</c:v>
                </c:pt>
                <c:pt idx="5">
                  <c:v>145.708</c:v>
                </c:pt>
                <c:pt idx="6">
                  <c:v>146.04499999999999</c:v>
                </c:pt>
                <c:pt idx="7">
                  <c:v>153.04400000000001</c:v>
                </c:pt>
                <c:pt idx="8">
                  <c:v>160.70400000000001</c:v>
                </c:pt>
                <c:pt idx="9">
                  <c:v>170.089</c:v>
                </c:pt>
                <c:pt idx="10">
                  <c:v>178.934</c:v>
                </c:pt>
                <c:pt idx="11">
                  <c:v>182.08500000000001</c:v>
                </c:pt>
                <c:pt idx="12">
                  <c:v>183.04400000000001</c:v>
                </c:pt>
                <c:pt idx="13">
                  <c:v>201.89099999999999</c:v>
                </c:pt>
                <c:pt idx="14">
                  <c:v>209.024</c:v>
                </c:pt>
                <c:pt idx="15">
                  <c:v>227.49600000000001</c:v>
                </c:pt>
              </c:numCache>
            </c:numRef>
          </c:val>
          <c:smooth val="0"/>
          <c:extLst>
            <c:ext xmlns:c16="http://schemas.microsoft.com/office/drawing/2014/chart" uri="{C3380CC4-5D6E-409C-BE32-E72D297353CC}">
              <c16:uniqueId val="{00000005-AF5A-44C4-A6EB-F4DBA88A418F}"/>
            </c:ext>
          </c:extLst>
        </c:ser>
        <c:dLbls>
          <c:showLegendKey val="0"/>
          <c:showVal val="0"/>
          <c:showCatName val="0"/>
          <c:showSerName val="0"/>
          <c:showPercent val="0"/>
          <c:showBubbleSize val="0"/>
        </c:dLbls>
        <c:smooth val="0"/>
        <c:axId val="124285312"/>
        <c:axId val="124286848"/>
      </c:lineChart>
      <c:catAx>
        <c:axId val="124285312"/>
        <c:scaling>
          <c:orientation val="minMax"/>
        </c:scaling>
        <c:delete val="0"/>
        <c:axPos val="b"/>
        <c:numFmt formatCode="General" sourceLinked="1"/>
        <c:majorTickMark val="out"/>
        <c:minorTickMark val="none"/>
        <c:tickLblPos val="nextTo"/>
        <c:txPr>
          <a:bodyPr rot="0" vert="horz"/>
          <a:lstStyle/>
          <a:p>
            <a:pPr>
              <a:defRPr sz="1600" b="0" i="0" u="none" strike="noStrike" baseline="0">
                <a:solidFill>
                  <a:srgbClr val="000000"/>
                </a:solidFill>
                <a:latin typeface="NJFont Book"/>
                <a:ea typeface="NJFont Book"/>
                <a:cs typeface="NJFont Book"/>
              </a:defRPr>
            </a:pPr>
            <a:endParaRPr lang="en-US"/>
          </a:p>
        </c:txPr>
        <c:crossAx val="124286848"/>
        <c:crosses val="autoZero"/>
        <c:auto val="1"/>
        <c:lblAlgn val="ctr"/>
        <c:lblOffset val="100"/>
        <c:noMultiLvlLbl val="0"/>
      </c:catAx>
      <c:valAx>
        <c:axId val="124286848"/>
        <c:scaling>
          <c:orientation val="minMax"/>
          <c:max val="240"/>
          <c:min val="80"/>
        </c:scaling>
        <c:delete val="0"/>
        <c:axPos val="l"/>
        <c:majorGridlines>
          <c:spPr>
            <a:ln w="3175">
              <a:solidFill>
                <a:srgbClr val="9966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b="1" i="0" baseline="0"/>
                  <a:t>Index: 2001 = 100</a:t>
                </a:r>
              </a:p>
            </c:rich>
          </c:tx>
          <c:layout>
            <c:manualLayout>
              <c:xMode val="edge"/>
              <c:yMode val="edge"/>
              <c:x val="6.7941163470781815E-3"/>
              <c:y val="0.28933475050508978"/>
            </c:manualLayout>
          </c:layout>
          <c:overlay val="0"/>
        </c:title>
        <c:numFmt formatCode="0" sourceLinked="0"/>
        <c:majorTickMark val="out"/>
        <c:minorTickMark val="none"/>
        <c:tickLblPos val="nextTo"/>
        <c:txPr>
          <a:bodyPr rot="0" vert="horz"/>
          <a:lstStyle/>
          <a:p>
            <a:pPr>
              <a:defRPr sz="1600" b="0" i="0" u="none" strike="noStrike" baseline="0">
                <a:solidFill>
                  <a:srgbClr val="000000"/>
                </a:solidFill>
                <a:latin typeface="NJFont Book"/>
                <a:ea typeface="NJFont Book"/>
                <a:cs typeface="NJFont Book"/>
              </a:defRPr>
            </a:pPr>
            <a:endParaRPr lang="en-US"/>
          </a:p>
        </c:txPr>
        <c:crossAx val="124285312"/>
        <c:crosses val="autoZero"/>
        <c:crossBetween val="between"/>
      </c:valAx>
    </c:plotArea>
    <c:legend>
      <c:legendPos val="r"/>
      <c:layout>
        <c:manualLayout>
          <c:xMode val="edge"/>
          <c:yMode val="edge"/>
          <c:x val="9.0236435609483245E-2"/>
          <c:y val="0.89960923388513514"/>
          <c:w val="0.87965207482572183"/>
          <c:h val="0.10039083111392466"/>
        </c:manualLayout>
      </c:layout>
      <c:overlay val="0"/>
      <c:txPr>
        <a:bodyPr/>
        <a:lstStyle/>
        <a:p>
          <a:pPr>
            <a:defRPr sz="160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ln>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 l="0.7" r="0.7" t="0.75" header="0.3" footer="0.3"/>
    <c:pageSetup/>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38934783029279E-2"/>
          <c:y val="3.0485662976338482E-2"/>
          <c:w val="0.88340007867566928"/>
          <c:h val="0.84857600036837499"/>
        </c:manualLayout>
      </c:layout>
      <c:scatterChart>
        <c:scatterStyle val="lineMarker"/>
        <c:varyColors val="0"/>
        <c:ser>
          <c:idx val="0"/>
          <c:order val="0"/>
          <c:tx>
            <c:v>Survey</c:v>
          </c:tx>
          <c:spPr>
            <a:ln w="28575">
              <a:noFill/>
            </a:ln>
          </c:spPr>
          <c:marker>
            <c:symbol val="diamond"/>
            <c:size val="9"/>
            <c:spPr>
              <a:solidFill>
                <a:srgbClr val="3333CC"/>
              </a:solidFill>
              <a:ln w="0">
                <a:noFill/>
              </a:ln>
            </c:spPr>
          </c:marker>
          <c:trendline>
            <c:name>Trendline</c:name>
            <c:spPr>
              <a:ln w="38100" cmpd="sng">
                <a:solidFill>
                  <a:srgbClr val="FF3535"/>
                </a:solidFill>
              </a:ln>
            </c:spPr>
            <c:trendlineType val="log"/>
            <c:dispRSqr val="0"/>
            <c:dispEq val="0"/>
          </c:trendline>
          <c:xVal>
            <c:numRef>
              <c:f>'Fig 6.3'!$E$38:$E$91</c:f>
              <c:numCache>
                <c:formatCode>0.00</c:formatCode>
                <c:ptCount val="54"/>
                <c:pt idx="0">
                  <c:v>4.8310000000000004</c:v>
                </c:pt>
                <c:pt idx="1">
                  <c:v>5.03</c:v>
                </c:pt>
                <c:pt idx="2">
                  <c:v>4.202</c:v>
                </c:pt>
                <c:pt idx="3">
                  <c:v>4.6550000000000002</c:v>
                </c:pt>
                <c:pt idx="4">
                  <c:v>5.93</c:v>
                </c:pt>
                <c:pt idx="5">
                  <c:v>4.3230000000000004</c:v>
                </c:pt>
                <c:pt idx="6">
                  <c:v>5.7430000000000003</c:v>
                </c:pt>
                <c:pt idx="7">
                  <c:v>4.3650000000000002</c:v>
                </c:pt>
                <c:pt idx="8">
                  <c:v>5.1630000000000003</c:v>
                </c:pt>
                <c:pt idx="9">
                  <c:v>5.7610000000000001</c:v>
                </c:pt>
                <c:pt idx="10">
                  <c:v>5.38</c:v>
                </c:pt>
                <c:pt idx="11">
                  <c:v>6.54</c:v>
                </c:pt>
                <c:pt idx="12">
                  <c:v>5.6829999999999998</c:v>
                </c:pt>
                <c:pt idx="13">
                  <c:v>5.5839999999999996</c:v>
                </c:pt>
                <c:pt idx="14">
                  <c:v>5.3760000000000003</c:v>
                </c:pt>
                <c:pt idx="15">
                  <c:v>5.2489999999999997</c:v>
                </c:pt>
                <c:pt idx="16">
                  <c:v>4.95</c:v>
                </c:pt>
                <c:pt idx="17">
                  <c:v>5.6950000000000003</c:v>
                </c:pt>
                <c:pt idx="18">
                  <c:v>4.9939999999999998</c:v>
                </c:pt>
                <c:pt idx="19">
                  <c:v>4.8769999999999998</c:v>
                </c:pt>
                <c:pt idx="20">
                  <c:v>6.2759999999999998</c:v>
                </c:pt>
                <c:pt idx="21">
                  <c:v>5.2789999999999999</c:v>
                </c:pt>
                <c:pt idx="22">
                  <c:v>5.2359999999999998</c:v>
                </c:pt>
                <c:pt idx="23">
                  <c:v>4.6070000000000002</c:v>
                </c:pt>
                <c:pt idx="24">
                  <c:v>4.3860000000000001</c:v>
                </c:pt>
                <c:pt idx="25">
                  <c:v>6.6</c:v>
                </c:pt>
                <c:pt idx="26">
                  <c:v>5.3049999999999997</c:v>
                </c:pt>
                <c:pt idx="27">
                  <c:v>6.1760000000000002</c:v>
                </c:pt>
                <c:pt idx="28">
                  <c:v>5.0519999999999996</c:v>
                </c:pt>
                <c:pt idx="29">
                  <c:v>5.4020000000000001</c:v>
                </c:pt>
                <c:pt idx="30">
                  <c:v>5.0750000000000002</c:v>
                </c:pt>
                <c:pt idx="31">
                  <c:v>5.3390000000000004</c:v>
                </c:pt>
                <c:pt idx="32">
                  <c:v>5.7169999999999996</c:v>
                </c:pt>
                <c:pt idx="33">
                  <c:v>5.7039999999999997</c:v>
                </c:pt>
                <c:pt idx="34">
                  <c:v>4.8849999999999998</c:v>
                </c:pt>
                <c:pt idx="35">
                  <c:v>5.5129999999999999</c:v>
                </c:pt>
                <c:pt idx="36">
                  <c:v>6.109</c:v>
                </c:pt>
                <c:pt idx="37">
                  <c:v>5.5250000000000004</c:v>
                </c:pt>
                <c:pt idx="38">
                  <c:v>5.0620000000000003</c:v>
                </c:pt>
                <c:pt idx="39">
                  <c:v>5.7619999999999996</c:v>
                </c:pt>
                <c:pt idx="40">
                  <c:v>5.5350000000000001</c:v>
                </c:pt>
                <c:pt idx="41">
                  <c:v>5.9729999999999999</c:v>
                </c:pt>
                <c:pt idx="42">
                  <c:v>5.6980000000000004</c:v>
                </c:pt>
                <c:pt idx="43">
                  <c:v>5.7320000000000002</c:v>
                </c:pt>
                <c:pt idx="44">
                  <c:v>6.6150000000000002</c:v>
                </c:pt>
                <c:pt idx="45">
                  <c:v>5.806</c:v>
                </c:pt>
                <c:pt idx="46">
                  <c:v>6.19</c:v>
                </c:pt>
                <c:pt idx="47">
                  <c:v>6.9420000000000002</c:v>
                </c:pt>
                <c:pt idx="48">
                  <c:v>4.4109999999999996</c:v>
                </c:pt>
                <c:pt idx="49">
                  <c:v>5.6390000000000002</c:v>
                </c:pt>
                <c:pt idx="50">
                  <c:v>5.2210000000000001</c:v>
                </c:pt>
                <c:pt idx="51">
                  <c:v>5.6630000000000003</c:v>
                </c:pt>
                <c:pt idx="52">
                  <c:v>5.8620000000000001</c:v>
                </c:pt>
                <c:pt idx="53">
                  <c:v>5.6040000000000001</c:v>
                </c:pt>
              </c:numCache>
            </c:numRef>
          </c:xVal>
          <c:yVal>
            <c:numRef>
              <c:f>'Fig 6.3'!$D$38:$D$91</c:f>
              <c:numCache>
                <c:formatCode>0.00</c:formatCode>
                <c:ptCount val="54"/>
                <c:pt idx="0">
                  <c:v>2.4849999999999999</c:v>
                </c:pt>
                <c:pt idx="1">
                  <c:v>2.2570000000000001</c:v>
                </c:pt>
                <c:pt idx="2">
                  <c:v>2.6040000000000001</c:v>
                </c:pt>
                <c:pt idx="3">
                  <c:v>2.496</c:v>
                </c:pt>
                <c:pt idx="4">
                  <c:v>2</c:v>
                </c:pt>
                <c:pt idx="5">
                  <c:v>2.6779999999999999</c:v>
                </c:pt>
                <c:pt idx="6">
                  <c:v>2.4060000000000001</c:v>
                </c:pt>
                <c:pt idx="7">
                  <c:v>2.5230000000000001</c:v>
                </c:pt>
                <c:pt idx="8">
                  <c:v>2.6709999999999998</c:v>
                </c:pt>
                <c:pt idx="9">
                  <c:v>2.4039999999999999</c:v>
                </c:pt>
                <c:pt idx="10">
                  <c:v>2.5129999999999999</c:v>
                </c:pt>
                <c:pt idx="11">
                  <c:v>1.9910000000000001</c:v>
                </c:pt>
                <c:pt idx="12">
                  <c:v>2.4359999999999999</c:v>
                </c:pt>
                <c:pt idx="13">
                  <c:v>2.327</c:v>
                </c:pt>
                <c:pt idx="14">
                  <c:v>2.492</c:v>
                </c:pt>
                <c:pt idx="15">
                  <c:v>2.5449999999999999</c:v>
                </c:pt>
                <c:pt idx="16">
                  <c:v>2.569</c:v>
                </c:pt>
                <c:pt idx="17">
                  <c:v>2.2759999999999998</c:v>
                </c:pt>
                <c:pt idx="18">
                  <c:v>2.5350000000000001</c:v>
                </c:pt>
                <c:pt idx="19">
                  <c:v>2.355</c:v>
                </c:pt>
                <c:pt idx="20">
                  <c:v>2.3380000000000001</c:v>
                </c:pt>
                <c:pt idx="21">
                  <c:v>2.4649999999999999</c:v>
                </c:pt>
                <c:pt idx="22">
                  <c:v>2.4740000000000002</c:v>
                </c:pt>
                <c:pt idx="23">
                  <c:v>2.5939999999999999</c:v>
                </c:pt>
                <c:pt idx="24">
                  <c:v>2.6280000000000001</c:v>
                </c:pt>
                <c:pt idx="25">
                  <c:v>2.234</c:v>
                </c:pt>
                <c:pt idx="26">
                  <c:v>2.3039999999999998</c:v>
                </c:pt>
                <c:pt idx="27">
                  <c:v>2.032</c:v>
                </c:pt>
                <c:pt idx="28">
                  <c:v>2.6850000000000001</c:v>
                </c:pt>
                <c:pt idx="29">
                  <c:v>2.5459999999999998</c:v>
                </c:pt>
                <c:pt idx="30">
                  <c:v>2.4289999999999998</c:v>
                </c:pt>
                <c:pt idx="31">
                  <c:v>2.46</c:v>
                </c:pt>
                <c:pt idx="32">
                  <c:v>2.198</c:v>
                </c:pt>
                <c:pt idx="33">
                  <c:v>2.431</c:v>
                </c:pt>
                <c:pt idx="34">
                  <c:v>2.3679999999999999</c:v>
                </c:pt>
                <c:pt idx="35">
                  <c:v>2.1970000000000001</c:v>
                </c:pt>
                <c:pt idx="36">
                  <c:v>2.355</c:v>
                </c:pt>
                <c:pt idx="37">
                  <c:v>2.3809999999999998</c:v>
                </c:pt>
                <c:pt idx="38">
                  <c:v>2.5139999999999998</c:v>
                </c:pt>
                <c:pt idx="39">
                  <c:v>2.25</c:v>
                </c:pt>
                <c:pt idx="40">
                  <c:v>2.4870000000000001</c:v>
                </c:pt>
                <c:pt idx="41">
                  <c:v>2.1890000000000001</c:v>
                </c:pt>
                <c:pt idx="42">
                  <c:v>2.391</c:v>
                </c:pt>
                <c:pt idx="43">
                  <c:v>2.149</c:v>
                </c:pt>
                <c:pt idx="44">
                  <c:v>2.1970000000000001</c:v>
                </c:pt>
                <c:pt idx="45">
                  <c:v>2.0099999999999998</c:v>
                </c:pt>
                <c:pt idx="46">
                  <c:v>2.3039999999999998</c:v>
                </c:pt>
                <c:pt idx="47">
                  <c:v>1.8819999999999999</c:v>
                </c:pt>
                <c:pt idx="48">
                  <c:v>2.3559999999999999</c:v>
                </c:pt>
                <c:pt idx="49">
                  <c:v>2.1749999999999998</c:v>
                </c:pt>
                <c:pt idx="50">
                  <c:v>2.4140000000000001</c:v>
                </c:pt>
                <c:pt idx="51">
                  <c:v>2.4289999999999998</c:v>
                </c:pt>
                <c:pt idx="52">
                  <c:v>1.895</c:v>
                </c:pt>
                <c:pt idx="53">
                  <c:v>2.1859999999999999</c:v>
                </c:pt>
              </c:numCache>
            </c:numRef>
          </c:yVal>
          <c:smooth val="0"/>
          <c:extLst>
            <c:ext xmlns:c16="http://schemas.microsoft.com/office/drawing/2014/chart" uri="{C3380CC4-5D6E-409C-BE32-E72D297353CC}">
              <c16:uniqueId val="{00000001-7134-4863-B924-0C62751508CE}"/>
            </c:ext>
          </c:extLst>
        </c:ser>
        <c:dLbls>
          <c:showLegendKey val="0"/>
          <c:showVal val="0"/>
          <c:showCatName val="0"/>
          <c:showSerName val="0"/>
          <c:showPercent val="0"/>
          <c:showBubbleSize val="0"/>
        </c:dLbls>
        <c:axId val="147842176"/>
        <c:axId val="147844096"/>
      </c:scatterChart>
      <c:valAx>
        <c:axId val="147842176"/>
        <c:scaling>
          <c:orientation val="minMax"/>
          <c:max val="7.5"/>
          <c:min val="3.5"/>
        </c:scaling>
        <c:delete val="0"/>
        <c:axPos val="b"/>
        <c:title>
          <c:tx>
            <c:rich>
              <a:bodyPr/>
              <a:lstStyle/>
              <a:p>
                <a:pPr>
                  <a:defRPr/>
                </a:pPr>
                <a:r>
                  <a:rPr lang="en-GB"/>
                  <a:t>Healthy Streets score</a:t>
                </a:r>
              </a:p>
            </c:rich>
          </c:tx>
          <c:layout>
            <c:manualLayout>
              <c:xMode val="edge"/>
              <c:yMode val="edge"/>
              <c:x val="0.4228234677053575"/>
              <c:y val="0.94117889869029525"/>
            </c:manualLayout>
          </c:layout>
          <c:overlay val="0"/>
        </c:title>
        <c:numFmt formatCode="0.0" sourceLinked="0"/>
        <c:majorTickMark val="out"/>
        <c:minorTickMark val="none"/>
        <c:tickLblPos val="nextTo"/>
        <c:crossAx val="147844096"/>
        <c:crosses val="autoZero"/>
        <c:crossBetween val="midCat"/>
      </c:valAx>
      <c:valAx>
        <c:axId val="147844096"/>
        <c:scaling>
          <c:orientation val="minMax"/>
          <c:min val="1.5"/>
        </c:scaling>
        <c:delete val="0"/>
        <c:axPos val="l"/>
        <c:majorGridlines>
          <c:spPr>
            <a:ln w="3175">
              <a:solidFill>
                <a:srgbClr val="9966FF"/>
              </a:solidFill>
              <a:prstDash val="dash"/>
            </a:ln>
          </c:spPr>
        </c:majorGridlines>
        <c:title>
          <c:tx>
            <c:rich>
              <a:bodyPr rot="-5400000" vert="horz"/>
              <a:lstStyle/>
              <a:p>
                <a:pPr>
                  <a:defRPr/>
                </a:pPr>
                <a:r>
                  <a:rPr lang="en-GB"/>
                  <a:t>Perceived traffic level score</a:t>
                </a:r>
              </a:p>
            </c:rich>
          </c:tx>
          <c:layout>
            <c:manualLayout>
              <c:xMode val="edge"/>
              <c:yMode val="edge"/>
              <c:x val="5.3245801277297341E-4"/>
              <c:y val="0.26262144863471015"/>
            </c:manualLayout>
          </c:layout>
          <c:overlay val="0"/>
        </c:title>
        <c:numFmt formatCode="0.0" sourceLinked="0"/>
        <c:majorTickMark val="out"/>
        <c:minorTickMark val="none"/>
        <c:tickLblPos val="nextTo"/>
        <c:crossAx val="147842176"/>
        <c:crosses val="autoZero"/>
        <c:crossBetween val="midCat"/>
      </c:valAx>
    </c:plotArea>
    <c:plotVisOnly val="1"/>
    <c:dispBlanksAs val="gap"/>
    <c:showDLblsOverMax val="0"/>
  </c:chart>
  <c:spPr>
    <a:ln>
      <a:noFill/>
    </a:ln>
  </c:spPr>
  <c:txPr>
    <a:bodyPr/>
    <a:lstStyle/>
    <a:p>
      <a:pPr>
        <a:defRPr sz="1600">
          <a:latin typeface="NJFont Book" panose="020B0503020304020204" pitchFamily="34" charset="0"/>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185231760034906E-2"/>
          <c:y val="2.8341381988270686E-2"/>
          <c:w val="0.89428429861500724"/>
          <c:h val="0.79200593346884274"/>
        </c:manualLayout>
      </c:layout>
      <c:lineChart>
        <c:grouping val="standard"/>
        <c:varyColors val="0"/>
        <c:ser>
          <c:idx val="0"/>
          <c:order val="0"/>
          <c:tx>
            <c:strRef>
              <c:f>'Fig 6.7'!$C$38</c:f>
              <c:strCache>
                <c:ptCount val="1"/>
                <c:pt idx="0">
                  <c:v>Walking is a convenient way of getting about</c:v>
                </c:pt>
              </c:strCache>
            </c:strRef>
          </c:tx>
          <c:spPr>
            <a:ln w="38100">
              <a:solidFill>
                <a:srgbClr val="7373FF"/>
              </a:solidFill>
            </a:ln>
          </c:spPr>
          <c:marker>
            <c:symbol val="none"/>
          </c:marker>
          <c:cat>
            <c:numRef>
              <c:f>'Fig 6.7'!$D$37:$J$37</c:f>
              <c:numCache>
                <c:formatCode>General</c:formatCode>
                <c:ptCount val="7"/>
                <c:pt idx="0">
                  <c:v>2010</c:v>
                </c:pt>
                <c:pt idx="1">
                  <c:v>2011</c:v>
                </c:pt>
                <c:pt idx="2">
                  <c:v>2012</c:v>
                </c:pt>
                <c:pt idx="3">
                  <c:v>2013</c:v>
                </c:pt>
                <c:pt idx="4">
                  <c:v>2014</c:v>
                </c:pt>
                <c:pt idx="5">
                  <c:v>2015</c:v>
                </c:pt>
                <c:pt idx="6">
                  <c:v>2016</c:v>
                </c:pt>
              </c:numCache>
            </c:numRef>
          </c:cat>
          <c:val>
            <c:numRef>
              <c:f>'Fig 6.7'!$D$38:$J$38</c:f>
              <c:numCache>
                <c:formatCode>General</c:formatCode>
                <c:ptCount val="7"/>
                <c:pt idx="0" formatCode="0">
                  <c:v>82</c:v>
                </c:pt>
                <c:pt idx="1">
                  <c:v>84</c:v>
                </c:pt>
                <c:pt idx="2" formatCode="0">
                  <c:v>91</c:v>
                </c:pt>
                <c:pt idx="3" formatCode="0">
                  <c:v>89</c:v>
                </c:pt>
                <c:pt idx="4" formatCode="0">
                  <c:v>87</c:v>
                </c:pt>
                <c:pt idx="5" formatCode="0">
                  <c:v>87</c:v>
                </c:pt>
                <c:pt idx="6">
                  <c:v>88</c:v>
                </c:pt>
              </c:numCache>
            </c:numRef>
          </c:val>
          <c:smooth val="0"/>
          <c:extLst>
            <c:ext xmlns:c16="http://schemas.microsoft.com/office/drawing/2014/chart" uri="{C3380CC4-5D6E-409C-BE32-E72D297353CC}">
              <c16:uniqueId val="{00000000-BEF7-4BE8-82AE-88C0D5621841}"/>
            </c:ext>
          </c:extLst>
        </c:ser>
        <c:ser>
          <c:idx val="1"/>
          <c:order val="1"/>
          <c:tx>
            <c:strRef>
              <c:f>'Fig 6.7'!$C$39</c:f>
              <c:strCache>
                <c:ptCount val="1"/>
                <c:pt idx="0">
                  <c:v>Walking is good for journeys in my local area</c:v>
                </c:pt>
              </c:strCache>
            </c:strRef>
          </c:tx>
          <c:spPr>
            <a:ln w="38100">
              <a:solidFill>
                <a:srgbClr val="FF3535"/>
              </a:solidFill>
            </a:ln>
          </c:spPr>
          <c:marker>
            <c:symbol val="none"/>
          </c:marker>
          <c:cat>
            <c:numRef>
              <c:f>'Fig 6.7'!$D$37:$J$37</c:f>
              <c:numCache>
                <c:formatCode>General</c:formatCode>
                <c:ptCount val="7"/>
                <c:pt idx="0">
                  <c:v>2010</c:v>
                </c:pt>
                <c:pt idx="1">
                  <c:v>2011</c:v>
                </c:pt>
                <c:pt idx="2">
                  <c:v>2012</c:v>
                </c:pt>
                <c:pt idx="3">
                  <c:v>2013</c:v>
                </c:pt>
                <c:pt idx="4">
                  <c:v>2014</c:v>
                </c:pt>
                <c:pt idx="5">
                  <c:v>2015</c:v>
                </c:pt>
                <c:pt idx="6">
                  <c:v>2016</c:v>
                </c:pt>
              </c:numCache>
            </c:numRef>
          </c:cat>
          <c:val>
            <c:numRef>
              <c:f>'Fig 6.7'!$D$39:$J$39</c:f>
              <c:numCache>
                <c:formatCode>General</c:formatCode>
                <c:ptCount val="7"/>
                <c:pt idx="0" formatCode="0">
                  <c:v>86</c:v>
                </c:pt>
                <c:pt idx="1">
                  <c:v>83</c:v>
                </c:pt>
                <c:pt idx="2" formatCode="0">
                  <c:v>89</c:v>
                </c:pt>
                <c:pt idx="3" formatCode="0">
                  <c:v>89</c:v>
                </c:pt>
                <c:pt idx="4" formatCode="0">
                  <c:v>86</c:v>
                </c:pt>
                <c:pt idx="5" formatCode="0">
                  <c:v>87</c:v>
                </c:pt>
                <c:pt idx="6">
                  <c:v>89</c:v>
                </c:pt>
              </c:numCache>
            </c:numRef>
          </c:val>
          <c:smooth val="0"/>
          <c:extLst>
            <c:ext xmlns:c16="http://schemas.microsoft.com/office/drawing/2014/chart" uri="{C3380CC4-5D6E-409C-BE32-E72D297353CC}">
              <c16:uniqueId val="{00000001-BEF7-4BE8-82AE-88C0D5621841}"/>
            </c:ext>
          </c:extLst>
        </c:ser>
        <c:ser>
          <c:idx val="2"/>
          <c:order val="2"/>
          <c:tx>
            <c:strRef>
              <c:f>'Fig 6.7'!$C$40</c:f>
              <c:strCache>
                <c:ptCount val="1"/>
                <c:pt idx="0">
                  <c:v>Walking is a reliable way of getting around London</c:v>
                </c:pt>
              </c:strCache>
            </c:strRef>
          </c:tx>
          <c:spPr>
            <a:ln w="38100">
              <a:solidFill>
                <a:srgbClr val="33CC33"/>
              </a:solidFill>
            </a:ln>
          </c:spPr>
          <c:marker>
            <c:symbol val="none"/>
          </c:marker>
          <c:cat>
            <c:numRef>
              <c:f>'Fig 6.7'!$D$37:$J$37</c:f>
              <c:numCache>
                <c:formatCode>General</c:formatCode>
                <c:ptCount val="7"/>
                <c:pt idx="0">
                  <c:v>2010</c:v>
                </c:pt>
                <c:pt idx="1">
                  <c:v>2011</c:v>
                </c:pt>
                <c:pt idx="2">
                  <c:v>2012</c:v>
                </c:pt>
                <c:pt idx="3">
                  <c:v>2013</c:v>
                </c:pt>
                <c:pt idx="4">
                  <c:v>2014</c:v>
                </c:pt>
                <c:pt idx="5">
                  <c:v>2015</c:v>
                </c:pt>
                <c:pt idx="6">
                  <c:v>2016</c:v>
                </c:pt>
              </c:numCache>
            </c:numRef>
          </c:cat>
          <c:val>
            <c:numRef>
              <c:f>'Fig 6.7'!$D$40:$J$40</c:f>
              <c:numCache>
                <c:formatCode>General</c:formatCode>
                <c:ptCount val="7"/>
                <c:pt idx="1">
                  <c:v>81</c:v>
                </c:pt>
                <c:pt idx="2" formatCode="0">
                  <c:v>89</c:v>
                </c:pt>
                <c:pt idx="3" formatCode="0">
                  <c:v>87</c:v>
                </c:pt>
                <c:pt idx="4" formatCode="0">
                  <c:v>84</c:v>
                </c:pt>
                <c:pt idx="5" formatCode="0">
                  <c:v>83</c:v>
                </c:pt>
                <c:pt idx="6">
                  <c:v>86</c:v>
                </c:pt>
              </c:numCache>
            </c:numRef>
          </c:val>
          <c:smooth val="0"/>
          <c:extLst>
            <c:ext xmlns:c16="http://schemas.microsoft.com/office/drawing/2014/chart" uri="{C3380CC4-5D6E-409C-BE32-E72D297353CC}">
              <c16:uniqueId val="{00000002-BEF7-4BE8-82AE-88C0D5621841}"/>
            </c:ext>
          </c:extLst>
        </c:ser>
        <c:ser>
          <c:idx val="3"/>
          <c:order val="3"/>
          <c:tx>
            <c:strRef>
              <c:f>'Fig 6.7'!$C$41</c:f>
              <c:strCache>
                <c:ptCount val="1"/>
                <c:pt idx="0">
                  <c:v>Walking is good for rush hour journeys in London</c:v>
                </c:pt>
              </c:strCache>
            </c:strRef>
          </c:tx>
          <c:spPr>
            <a:ln w="38100">
              <a:solidFill>
                <a:srgbClr val="FF9900"/>
              </a:solidFill>
            </a:ln>
          </c:spPr>
          <c:marker>
            <c:symbol val="none"/>
          </c:marker>
          <c:cat>
            <c:numRef>
              <c:f>'Fig 6.7'!$D$37:$J$37</c:f>
              <c:numCache>
                <c:formatCode>General</c:formatCode>
                <c:ptCount val="7"/>
                <c:pt idx="0">
                  <c:v>2010</c:v>
                </c:pt>
                <c:pt idx="1">
                  <c:v>2011</c:v>
                </c:pt>
                <c:pt idx="2">
                  <c:v>2012</c:v>
                </c:pt>
                <c:pt idx="3">
                  <c:v>2013</c:v>
                </c:pt>
                <c:pt idx="4">
                  <c:v>2014</c:v>
                </c:pt>
                <c:pt idx="5">
                  <c:v>2015</c:v>
                </c:pt>
                <c:pt idx="6">
                  <c:v>2016</c:v>
                </c:pt>
              </c:numCache>
            </c:numRef>
          </c:cat>
          <c:val>
            <c:numRef>
              <c:f>'Fig 6.7'!$D$41:$J$41</c:f>
              <c:numCache>
                <c:formatCode>General</c:formatCode>
                <c:ptCount val="7"/>
                <c:pt idx="0" formatCode="0">
                  <c:v>78</c:v>
                </c:pt>
                <c:pt idx="1">
                  <c:v>75</c:v>
                </c:pt>
                <c:pt idx="2" formatCode="0">
                  <c:v>83</c:v>
                </c:pt>
                <c:pt idx="3" formatCode="0">
                  <c:v>82</c:v>
                </c:pt>
                <c:pt idx="4" formatCode="0">
                  <c:v>76</c:v>
                </c:pt>
                <c:pt idx="5" formatCode="0">
                  <c:v>80</c:v>
                </c:pt>
                <c:pt idx="6">
                  <c:v>81</c:v>
                </c:pt>
              </c:numCache>
            </c:numRef>
          </c:val>
          <c:smooth val="0"/>
          <c:extLst>
            <c:ext xmlns:c16="http://schemas.microsoft.com/office/drawing/2014/chart" uri="{C3380CC4-5D6E-409C-BE32-E72D297353CC}">
              <c16:uniqueId val="{00000003-BEF7-4BE8-82AE-88C0D5621841}"/>
            </c:ext>
          </c:extLst>
        </c:ser>
        <c:ser>
          <c:idx val="4"/>
          <c:order val="4"/>
          <c:tx>
            <c:strRef>
              <c:f>'Fig 6.7'!$C$42</c:f>
              <c:strCache>
                <c:ptCount val="1"/>
                <c:pt idx="0">
                  <c:v>Walking is the fastest way to travel for short journeys</c:v>
                </c:pt>
              </c:strCache>
            </c:strRef>
          </c:tx>
          <c:spPr>
            <a:ln w="38100">
              <a:solidFill>
                <a:srgbClr val="CCCCFF"/>
              </a:solidFill>
            </a:ln>
          </c:spPr>
          <c:marker>
            <c:symbol val="none"/>
          </c:marker>
          <c:cat>
            <c:numRef>
              <c:f>'Fig 6.7'!$D$37:$J$37</c:f>
              <c:numCache>
                <c:formatCode>General</c:formatCode>
                <c:ptCount val="7"/>
                <c:pt idx="0">
                  <c:v>2010</c:v>
                </c:pt>
                <c:pt idx="1">
                  <c:v>2011</c:v>
                </c:pt>
                <c:pt idx="2">
                  <c:v>2012</c:v>
                </c:pt>
                <c:pt idx="3">
                  <c:v>2013</c:v>
                </c:pt>
                <c:pt idx="4">
                  <c:v>2014</c:v>
                </c:pt>
                <c:pt idx="5">
                  <c:v>2015</c:v>
                </c:pt>
                <c:pt idx="6">
                  <c:v>2016</c:v>
                </c:pt>
              </c:numCache>
            </c:numRef>
          </c:cat>
          <c:val>
            <c:numRef>
              <c:f>'Fig 6.7'!$D$42:$J$42</c:f>
              <c:numCache>
                <c:formatCode>General</c:formatCode>
                <c:ptCount val="7"/>
                <c:pt idx="0" formatCode="0">
                  <c:v>70</c:v>
                </c:pt>
                <c:pt idx="1">
                  <c:v>68</c:v>
                </c:pt>
                <c:pt idx="2" formatCode="0">
                  <c:v>75</c:v>
                </c:pt>
                <c:pt idx="3" formatCode="0">
                  <c:v>75</c:v>
                </c:pt>
                <c:pt idx="4" formatCode="0">
                  <c:v>70</c:v>
                </c:pt>
                <c:pt idx="5" formatCode="0">
                  <c:v>72</c:v>
                </c:pt>
                <c:pt idx="6">
                  <c:v>71</c:v>
                </c:pt>
              </c:numCache>
            </c:numRef>
          </c:val>
          <c:smooth val="0"/>
          <c:extLst>
            <c:ext xmlns:c16="http://schemas.microsoft.com/office/drawing/2014/chart" uri="{C3380CC4-5D6E-409C-BE32-E72D297353CC}">
              <c16:uniqueId val="{00000004-BEF7-4BE8-82AE-88C0D5621841}"/>
            </c:ext>
          </c:extLst>
        </c:ser>
        <c:dLbls>
          <c:showLegendKey val="0"/>
          <c:showVal val="0"/>
          <c:showCatName val="0"/>
          <c:showSerName val="0"/>
          <c:showPercent val="0"/>
          <c:showBubbleSize val="0"/>
        </c:dLbls>
        <c:smooth val="0"/>
        <c:axId val="147851520"/>
        <c:axId val="147857408"/>
      </c:lineChart>
      <c:catAx>
        <c:axId val="147851520"/>
        <c:scaling>
          <c:orientation val="minMax"/>
        </c:scaling>
        <c:delete val="0"/>
        <c:axPos val="b"/>
        <c:numFmt formatCode="General" sourceLinked="1"/>
        <c:majorTickMark val="out"/>
        <c:minorTickMark val="none"/>
        <c:tickLblPos val="nextTo"/>
        <c:crossAx val="147857408"/>
        <c:crosses val="autoZero"/>
        <c:auto val="1"/>
        <c:lblAlgn val="ctr"/>
        <c:lblOffset val="100"/>
        <c:noMultiLvlLbl val="0"/>
      </c:catAx>
      <c:valAx>
        <c:axId val="147857408"/>
        <c:scaling>
          <c:orientation val="minMax"/>
        </c:scaling>
        <c:delete val="0"/>
        <c:axPos val="l"/>
        <c:majorGridlines>
          <c:spPr>
            <a:ln w="3175">
              <a:solidFill>
                <a:srgbClr val="9966FF"/>
              </a:solidFill>
              <a:prstDash val="dash"/>
            </a:ln>
          </c:spPr>
        </c:majorGridlines>
        <c:title>
          <c:tx>
            <c:rich>
              <a:bodyPr rot="-5400000" vert="horz"/>
              <a:lstStyle/>
              <a:p>
                <a:pPr>
                  <a:defRPr/>
                </a:pPr>
                <a:r>
                  <a:rPr lang="en-GB"/>
                  <a:t>Percentage</a:t>
                </a:r>
              </a:p>
            </c:rich>
          </c:tx>
          <c:overlay val="0"/>
        </c:title>
        <c:numFmt formatCode="0" sourceLinked="1"/>
        <c:majorTickMark val="out"/>
        <c:minorTickMark val="none"/>
        <c:tickLblPos val="nextTo"/>
        <c:crossAx val="147851520"/>
        <c:crosses val="autoZero"/>
        <c:crossBetween val="between"/>
      </c:valAx>
    </c:plotArea>
    <c:legend>
      <c:legendPos val="r"/>
      <c:layout>
        <c:manualLayout>
          <c:xMode val="edge"/>
          <c:yMode val="edge"/>
          <c:x val="5.0841356746868557E-2"/>
          <c:y val="0.89001391273459241"/>
          <c:w val="0.91547140039447739"/>
          <c:h val="0.10289190824831107"/>
        </c:manualLayout>
      </c:layout>
      <c:overlay val="0"/>
      <c:txPr>
        <a:bodyPr/>
        <a:lstStyle/>
        <a:p>
          <a:pPr>
            <a:defRPr sz="1350"/>
          </a:pPr>
          <a:endParaRPr lang="en-US"/>
        </a:p>
      </c:txPr>
    </c:legend>
    <c:plotVisOnly val="1"/>
    <c:dispBlanksAs val="gap"/>
    <c:showDLblsOverMax val="0"/>
  </c:chart>
  <c:spPr>
    <a:ln>
      <a:noFill/>
    </a:ln>
  </c:spPr>
  <c:txPr>
    <a:bodyPr/>
    <a:lstStyle/>
    <a:p>
      <a:pPr>
        <a:defRPr sz="1600">
          <a:latin typeface="NJFont Book" panose="020B0503020304020204" pitchFamily="34" charset="0"/>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185231760034906E-2"/>
          <c:y val="2.8341381988270686E-2"/>
          <c:w val="0.89428429861500724"/>
          <c:h val="0.79200593346884274"/>
        </c:manualLayout>
      </c:layout>
      <c:lineChart>
        <c:grouping val="standard"/>
        <c:varyColors val="0"/>
        <c:ser>
          <c:idx val="0"/>
          <c:order val="0"/>
          <c:tx>
            <c:strRef>
              <c:f>'Fig 6.8'!$C$38</c:f>
              <c:strCache>
                <c:ptCount val="1"/>
                <c:pt idx="0">
                  <c:v>It’s a good way to get fit</c:v>
                </c:pt>
              </c:strCache>
            </c:strRef>
          </c:tx>
          <c:spPr>
            <a:ln w="38100">
              <a:solidFill>
                <a:srgbClr val="7373FF"/>
              </a:solidFill>
            </a:ln>
          </c:spPr>
          <c:marker>
            <c:symbol val="none"/>
          </c:marker>
          <c:cat>
            <c:numRef>
              <c:f>'Fig 6.8'!$D$37:$J$37</c:f>
              <c:numCache>
                <c:formatCode>General</c:formatCode>
                <c:ptCount val="7"/>
                <c:pt idx="0">
                  <c:v>2010</c:v>
                </c:pt>
                <c:pt idx="1">
                  <c:v>2011</c:v>
                </c:pt>
                <c:pt idx="2">
                  <c:v>2012</c:v>
                </c:pt>
                <c:pt idx="3">
                  <c:v>2013</c:v>
                </c:pt>
                <c:pt idx="4">
                  <c:v>2014</c:v>
                </c:pt>
                <c:pt idx="5">
                  <c:v>2015</c:v>
                </c:pt>
                <c:pt idx="6">
                  <c:v>2016</c:v>
                </c:pt>
              </c:numCache>
            </c:numRef>
          </c:cat>
          <c:val>
            <c:numRef>
              <c:f>'Fig 6.8'!$D$38:$J$38</c:f>
              <c:numCache>
                <c:formatCode>General</c:formatCode>
                <c:ptCount val="7"/>
                <c:pt idx="0" formatCode="0">
                  <c:v>93</c:v>
                </c:pt>
                <c:pt idx="1">
                  <c:v>91</c:v>
                </c:pt>
                <c:pt idx="2" formatCode="0">
                  <c:v>96</c:v>
                </c:pt>
                <c:pt idx="3" formatCode="0">
                  <c:v>95</c:v>
                </c:pt>
                <c:pt idx="4" formatCode="0">
                  <c:v>94</c:v>
                </c:pt>
                <c:pt idx="5" formatCode="0">
                  <c:v>95</c:v>
                </c:pt>
                <c:pt idx="6">
                  <c:v>94</c:v>
                </c:pt>
              </c:numCache>
            </c:numRef>
          </c:val>
          <c:smooth val="0"/>
          <c:extLst>
            <c:ext xmlns:c16="http://schemas.microsoft.com/office/drawing/2014/chart" uri="{C3380CC4-5D6E-409C-BE32-E72D297353CC}">
              <c16:uniqueId val="{00000000-12B3-473F-8D57-A137EF0EE951}"/>
            </c:ext>
          </c:extLst>
        </c:ser>
        <c:ser>
          <c:idx val="1"/>
          <c:order val="1"/>
          <c:tx>
            <c:strRef>
              <c:f>'Fig 6.8'!$C$39</c:f>
              <c:strCache>
                <c:ptCount val="1"/>
                <c:pt idx="0">
                  <c:v>Walking gives me time to think</c:v>
                </c:pt>
              </c:strCache>
            </c:strRef>
          </c:tx>
          <c:spPr>
            <a:ln w="38100">
              <a:solidFill>
                <a:srgbClr val="FF3535"/>
              </a:solidFill>
            </a:ln>
          </c:spPr>
          <c:marker>
            <c:symbol val="none"/>
          </c:marker>
          <c:cat>
            <c:numRef>
              <c:f>'Fig 6.8'!$D$37:$J$37</c:f>
              <c:numCache>
                <c:formatCode>General</c:formatCode>
                <c:ptCount val="7"/>
                <c:pt idx="0">
                  <c:v>2010</c:v>
                </c:pt>
                <c:pt idx="1">
                  <c:v>2011</c:v>
                </c:pt>
                <c:pt idx="2">
                  <c:v>2012</c:v>
                </c:pt>
                <c:pt idx="3">
                  <c:v>2013</c:v>
                </c:pt>
                <c:pt idx="4">
                  <c:v>2014</c:v>
                </c:pt>
                <c:pt idx="5">
                  <c:v>2015</c:v>
                </c:pt>
                <c:pt idx="6">
                  <c:v>2016</c:v>
                </c:pt>
              </c:numCache>
            </c:numRef>
          </c:cat>
          <c:val>
            <c:numRef>
              <c:f>'Fig 6.8'!$D$39:$J$39</c:f>
              <c:numCache>
                <c:formatCode>General</c:formatCode>
                <c:ptCount val="7"/>
                <c:pt idx="0" formatCode="0">
                  <c:v>91</c:v>
                </c:pt>
                <c:pt idx="1">
                  <c:v>88</c:v>
                </c:pt>
                <c:pt idx="2" formatCode="0">
                  <c:v>95</c:v>
                </c:pt>
                <c:pt idx="3" formatCode="0">
                  <c:v>91</c:v>
                </c:pt>
                <c:pt idx="4" formatCode="0">
                  <c:v>93</c:v>
                </c:pt>
                <c:pt idx="5" formatCode="0">
                  <c:v>91</c:v>
                </c:pt>
                <c:pt idx="6">
                  <c:v>91</c:v>
                </c:pt>
              </c:numCache>
            </c:numRef>
          </c:val>
          <c:smooth val="0"/>
          <c:extLst>
            <c:ext xmlns:c16="http://schemas.microsoft.com/office/drawing/2014/chart" uri="{C3380CC4-5D6E-409C-BE32-E72D297353CC}">
              <c16:uniqueId val="{00000001-12B3-473F-8D57-A137EF0EE951}"/>
            </c:ext>
          </c:extLst>
        </c:ser>
        <c:ser>
          <c:idx val="2"/>
          <c:order val="2"/>
          <c:tx>
            <c:strRef>
              <c:f>'Fig 6.8'!$C$40</c:f>
              <c:strCache>
                <c:ptCount val="1"/>
                <c:pt idx="0">
                  <c:v>Walking is enjoyable</c:v>
                </c:pt>
              </c:strCache>
            </c:strRef>
          </c:tx>
          <c:spPr>
            <a:ln w="38100">
              <a:solidFill>
                <a:srgbClr val="33CC33"/>
              </a:solidFill>
            </a:ln>
          </c:spPr>
          <c:marker>
            <c:symbol val="none"/>
          </c:marker>
          <c:cat>
            <c:numRef>
              <c:f>'Fig 6.8'!$D$37:$J$37</c:f>
              <c:numCache>
                <c:formatCode>General</c:formatCode>
                <c:ptCount val="7"/>
                <c:pt idx="0">
                  <c:v>2010</c:v>
                </c:pt>
                <c:pt idx="1">
                  <c:v>2011</c:v>
                </c:pt>
                <c:pt idx="2">
                  <c:v>2012</c:v>
                </c:pt>
                <c:pt idx="3">
                  <c:v>2013</c:v>
                </c:pt>
                <c:pt idx="4">
                  <c:v>2014</c:v>
                </c:pt>
                <c:pt idx="5">
                  <c:v>2015</c:v>
                </c:pt>
                <c:pt idx="6">
                  <c:v>2016</c:v>
                </c:pt>
              </c:numCache>
            </c:numRef>
          </c:cat>
          <c:val>
            <c:numRef>
              <c:f>'Fig 6.8'!$D$40:$J$40</c:f>
              <c:numCache>
                <c:formatCode>General</c:formatCode>
                <c:ptCount val="7"/>
                <c:pt idx="0" formatCode="0">
                  <c:v>91</c:v>
                </c:pt>
                <c:pt idx="1">
                  <c:v>87</c:v>
                </c:pt>
                <c:pt idx="2" formatCode="0">
                  <c:v>93</c:v>
                </c:pt>
                <c:pt idx="3" formatCode="0">
                  <c:v>91</c:v>
                </c:pt>
                <c:pt idx="4" formatCode="0">
                  <c:v>89</c:v>
                </c:pt>
                <c:pt idx="5" formatCode="0">
                  <c:v>90</c:v>
                </c:pt>
                <c:pt idx="6">
                  <c:v>91</c:v>
                </c:pt>
              </c:numCache>
            </c:numRef>
          </c:val>
          <c:smooth val="0"/>
          <c:extLst>
            <c:ext xmlns:c16="http://schemas.microsoft.com/office/drawing/2014/chart" uri="{C3380CC4-5D6E-409C-BE32-E72D297353CC}">
              <c16:uniqueId val="{00000002-12B3-473F-8D57-A137EF0EE951}"/>
            </c:ext>
          </c:extLst>
        </c:ser>
        <c:ser>
          <c:idx val="3"/>
          <c:order val="3"/>
          <c:tx>
            <c:strRef>
              <c:f>'Fig 6.8'!$C$41</c:f>
              <c:strCache>
                <c:ptCount val="1"/>
                <c:pt idx="0">
                  <c:v>Walking is an interesting way to travel</c:v>
                </c:pt>
              </c:strCache>
            </c:strRef>
          </c:tx>
          <c:spPr>
            <a:ln w="38100">
              <a:solidFill>
                <a:srgbClr val="FF9900"/>
              </a:solidFill>
            </a:ln>
          </c:spPr>
          <c:marker>
            <c:symbol val="none"/>
          </c:marker>
          <c:cat>
            <c:numRef>
              <c:f>'Fig 6.8'!$D$37:$J$37</c:f>
              <c:numCache>
                <c:formatCode>General</c:formatCode>
                <c:ptCount val="7"/>
                <c:pt idx="0">
                  <c:v>2010</c:v>
                </c:pt>
                <c:pt idx="1">
                  <c:v>2011</c:v>
                </c:pt>
                <c:pt idx="2">
                  <c:v>2012</c:v>
                </c:pt>
                <c:pt idx="3">
                  <c:v>2013</c:v>
                </c:pt>
                <c:pt idx="4">
                  <c:v>2014</c:v>
                </c:pt>
                <c:pt idx="5">
                  <c:v>2015</c:v>
                </c:pt>
                <c:pt idx="6">
                  <c:v>2016</c:v>
                </c:pt>
              </c:numCache>
            </c:numRef>
          </c:cat>
          <c:val>
            <c:numRef>
              <c:f>'Fig 6.8'!$D$41:$J$41</c:f>
              <c:numCache>
                <c:formatCode>General</c:formatCode>
                <c:ptCount val="7"/>
                <c:pt idx="0" formatCode="0">
                  <c:v>80</c:v>
                </c:pt>
                <c:pt idx="1">
                  <c:v>80</c:v>
                </c:pt>
                <c:pt idx="2" formatCode="0">
                  <c:v>88</c:v>
                </c:pt>
                <c:pt idx="3" formatCode="0">
                  <c:v>87</c:v>
                </c:pt>
                <c:pt idx="4" formatCode="0">
                  <c:v>85</c:v>
                </c:pt>
                <c:pt idx="5" formatCode="0">
                  <c:v>85</c:v>
                </c:pt>
                <c:pt idx="6">
                  <c:v>87</c:v>
                </c:pt>
              </c:numCache>
            </c:numRef>
          </c:val>
          <c:smooth val="0"/>
          <c:extLst>
            <c:ext xmlns:c16="http://schemas.microsoft.com/office/drawing/2014/chart" uri="{C3380CC4-5D6E-409C-BE32-E72D297353CC}">
              <c16:uniqueId val="{00000003-12B3-473F-8D57-A137EF0EE951}"/>
            </c:ext>
          </c:extLst>
        </c:ser>
        <c:ser>
          <c:idx val="4"/>
          <c:order val="4"/>
          <c:tx>
            <c:strRef>
              <c:f>'Fig 6.8'!$C$42</c:f>
              <c:strCache>
                <c:ptCount val="1"/>
                <c:pt idx="0">
                  <c:v>Walking in London is a pleasurable experience</c:v>
                </c:pt>
              </c:strCache>
            </c:strRef>
          </c:tx>
          <c:spPr>
            <a:ln w="38100">
              <a:solidFill>
                <a:srgbClr val="CCCCFF"/>
              </a:solidFill>
            </a:ln>
          </c:spPr>
          <c:marker>
            <c:symbol val="none"/>
          </c:marker>
          <c:cat>
            <c:numRef>
              <c:f>'Fig 6.8'!$D$37:$J$37</c:f>
              <c:numCache>
                <c:formatCode>General</c:formatCode>
                <c:ptCount val="7"/>
                <c:pt idx="0">
                  <c:v>2010</c:v>
                </c:pt>
                <c:pt idx="1">
                  <c:v>2011</c:v>
                </c:pt>
                <c:pt idx="2">
                  <c:v>2012</c:v>
                </c:pt>
                <c:pt idx="3">
                  <c:v>2013</c:v>
                </c:pt>
                <c:pt idx="4">
                  <c:v>2014</c:v>
                </c:pt>
                <c:pt idx="5">
                  <c:v>2015</c:v>
                </c:pt>
                <c:pt idx="6">
                  <c:v>2016</c:v>
                </c:pt>
              </c:numCache>
            </c:numRef>
          </c:cat>
          <c:val>
            <c:numRef>
              <c:f>'Fig 6.8'!$D$42:$J$42</c:f>
              <c:numCache>
                <c:formatCode>General</c:formatCode>
                <c:ptCount val="7"/>
                <c:pt idx="1">
                  <c:v>71</c:v>
                </c:pt>
                <c:pt idx="2" formatCode="0">
                  <c:v>78</c:v>
                </c:pt>
                <c:pt idx="3" formatCode="0">
                  <c:v>77</c:v>
                </c:pt>
                <c:pt idx="4" formatCode="0">
                  <c:v>77</c:v>
                </c:pt>
                <c:pt idx="5" formatCode="0">
                  <c:v>78</c:v>
                </c:pt>
                <c:pt idx="6">
                  <c:v>79</c:v>
                </c:pt>
              </c:numCache>
            </c:numRef>
          </c:val>
          <c:smooth val="0"/>
          <c:extLst>
            <c:ext xmlns:c16="http://schemas.microsoft.com/office/drawing/2014/chart" uri="{C3380CC4-5D6E-409C-BE32-E72D297353CC}">
              <c16:uniqueId val="{00000004-12B3-473F-8D57-A137EF0EE951}"/>
            </c:ext>
          </c:extLst>
        </c:ser>
        <c:ser>
          <c:idx val="5"/>
          <c:order val="5"/>
          <c:tx>
            <c:strRef>
              <c:f>'Fig 6.8'!$C$43</c:f>
              <c:strCache>
                <c:ptCount val="1"/>
                <c:pt idx="0">
                  <c:v>I feel more relaxed when I walk to my destination</c:v>
                </c:pt>
              </c:strCache>
            </c:strRef>
          </c:tx>
          <c:spPr>
            <a:ln w="38100">
              <a:solidFill>
                <a:srgbClr val="C0C0C0"/>
              </a:solidFill>
            </a:ln>
          </c:spPr>
          <c:marker>
            <c:symbol val="none"/>
          </c:marker>
          <c:cat>
            <c:numRef>
              <c:f>'Fig 6.8'!$D$37:$J$37</c:f>
              <c:numCache>
                <c:formatCode>General</c:formatCode>
                <c:ptCount val="7"/>
                <c:pt idx="0">
                  <c:v>2010</c:v>
                </c:pt>
                <c:pt idx="1">
                  <c:v>2011</c:v>
                </c:pt>
                <c:pt idx="2">
                  <c:v>2012</c:v>
                </c:pt>
                <c:pt idx="3">
                  <c:v>2013</c:v>
                </c:pt>
                <c:pt idx="4">
                  <c:v>2014</c:v>
                </c:pt>
                <c:pt idx="5">
                  <c:v>2015</c:v>
                </c:pt>
                <c:pt idx="6">
                  <c:v>2016</c:v>
                </c:pt>
              </c:numCache>
            </c:numRef>
          </c:cat>
          <c:val>
            <c:numRef>
              <c:f>'Fig 6.8'!$D$43:$J$43</c:f>
              <c:numCache>
                <c:formatCode>General</c:formatCode>
                <c:ptCount val="7"/>
                <c:pt idx="0" formatCode="0">
                  <c:v>72</c:v>
                </c:pt>
                <c:pt idx="1">
                  <c:v>66</c:v>
                </c:pt>
                <c:pt idx="2" formatCode="0">
                  <c:v>74</c:v>
                </c:pt>
                <c:pt idx="3" formatCode="0">
                  <c:v>71</c:v>
                </c:pt>
                <c:pt idx="4" formatCode="0">
                  <c:v>69</c:v>
                </c:pt>
                <c:pt idx="5" formatCode="0">
                  <c:v>71</c:v>
                </c:pt>
                <c:pt idx="6">
                  <c:v>73</c:v>
                </c:pt>
              </c:numCache>
            </c:numRef>
          </c:val>
          <c:smooth val="0"/>
          <c:extLst>
            <c:ext xmlns:c16="http://schemas.microsoft.com/office/drawing/2014/chart" uri="{C3380CC4-5D6E-409C-BE32-E72D297353CC}">
              <c16:uniqueId val="{00000005-12B3-473F-8D57-A137EF0EE951}"/>
            </c:ext>
          </c:extLst>
        </c:ser>
        <c:dLbls>
          <c:showLegendKey val="0"/>
          <c:showVal val="0"/>
          <c:showCatName val="0"/>
          <c:showSerName val="0"/>
          <c:showPercent val="0"/>
          <c:showBubbleSize val="0"/>
        </c:dLbls>
        <c:smooth val="0"/>
        <c:axId val="146608512"/>
        <c:axId val="146610048"/>
      </c:lineChart>
      <c:catAx>
        <c:axId val="146608512"/>
        <c:scaling>
          <c:orientation val="minMax"/>
        </c:scaling>
        <c:delete val="0"/>
        <c:axPos val="b"/>
        <c:numFmt formatCode="General" sourceLinked="1"/>
        <c:majorTickMark val="out"/>
        <c:minorTickMark val="none"/>
        <c:tickLblPos val="nextTo"/>
        <c:crossAx val="146610048"/>
        <c:crosses val="autoZero"/>
        <c:auto val="1"/>
        <c:lblAlgn val="ctr"/>
        <c:lblOffset val="100"/>
        <c:noMultiLvlLbl val="0"/>
      </c:catAx>
      <c:valAx>
        <c:axId val="146610048"/>
        <c:scaling>
          <c:orientation val="minMax"/>
          <c:max val="100"/>
        </c:scaling>
        <c:delete val="0"/>
        <c:axPos val="l"/>
        <c:majorGridlines>
          <c:spPr>
            <a:ln w="3175">
              <a:solidFill>
                <a:srgbClr val="9966FF"/>
              </a:solidFill>
              <a:prstDash val="dash"/>
            </a:ln>
          </c:spPr>
        </c:majorGridlines>
        <c:title>
          <c:tx>
            <c:rich>
              <a:bodyPr rot="-5400000" vert="horz"/>
              <a:lstStyle/>
              <a:p>
                <a:pPr>
                  <a:defRPr/>
                </a:pPr>
                <a:r>
                  <a:rPr lang="en-GB"/>
                  <a:t>Percentage</a:t>
                </a:r>
              </a:p>
            </c:rich>
          </c:tx>
          <c:overlay val="0"/>
        </c:title>
        <c:numFmt formatCode="0" sourceLinked="1"/>
        <c:majorTickMark val="out"/>
        <c:minorTickMark val="none"/>
        <c:tickLblPos val="nextTo"/>
        <c:crossAx val="146608512"/>
        <c:crosses val="autoZero"/>
        <c:crossBetween val="between"/>
      </c:valAx>
    </c:plotArea>
    <c:legend>
      <c:legendPos val="r"/>
      <c:layout>
        <c:manualLayout>
          <c:xMode val="edge"/>
          <c:yMode val="edge"/>
          <c:x val="5.0841356746868557E-2"/>
          <c:y val="0.89001391273459241"/>
          <c:w val="0.91547140039447739"/>
          <c:h val="0.10289190824831107"/>
        </c:manualLayout>
      </c:layout>
      <c:overlay val="0"/>
      <c:txPr>
        <a:bodyPr/>
        <a:lstStyle/>
        <a:p>
          <a:pPr>
            <a:defRPr sz="1350"/>
          </a:pPr>
          <a:endParaRPr lang="en-US"/>
        </a:p>
      </c:txPr>
    </c:legend>
    <c:plotVisOnly val="1"/>
    <c:dispBlanksAs val="gap"/>
    <c:showDLblsOverMax val="0"/>
  </c:chart>
  <c:spPr>
    <a:ln>
      <a:noFill/>
    </a:ln>
  </c:spPr>
  <c:txPr>
    <a:bodyPr/>
    <a:lstStyle/>
    <a:p>
      <a:pPr>
        <a:defRPr sz="1600">
          <a:latin typeface="NJFont Book" panose="020B0503020304020204" pitchFamily="34" charset="0"/>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360224935028084E-2"/>
          <c:y val="2.8341381988270686E-2"/>
          <c:w val="0.90110930544001411"/>
          <c:h val="0.8859908958748578"/>
        </c:manualLayout>
      </c:layout>
      <c:lineChart>
        <c:grouping val="standard"/>
        <c:varyColors val="0"/>
        <c:ser>
          <c:idx val="0"/>
          <c:order val="0"/>
          <c:tx>
            <c:strRef>
              <c:f>'Fig 6.9'!$C$40</c:f>
              <c:strCache>
                <c:ptCount val="1"/>
                <c:pt idx="0">
                  <c:v>Walking sets a good example to children</c:v>
                </c:pt>
              </c:strCache>
            </c:strRef>
          </c:tx>
          <c:spPr>
            <a:ln w="38100">
              <a:solidFill>
                <a:srgbClr val="7373FF"/>
              </a:solidFill>
            </a:ln>
          </c:spPr>
          <c:marker>
            <c:symbol val="none"/>
          </c:marker>
          <c:cat>
            <c:numRef>
              <c:f>'Fig 6.9'!$D$39:$J$39</c:f>
              <c:numCache>
                <c:formatCode>General</c:formatCode>
                <c:ptCount val="7"/>
                <c:pt idx="0">
                  <c:v>2010</c:v>
                </c:pt>
                <c:pt idx="1">
                  <c:v>2011</c:v>
                </c:pt>
                <c:pt idx="2">
                  <c:v>2012</c:v>
                </c:pt>
                <c:pt idx="3">
                  <c:v>2013</c:v>
                </c:pt>
                <c:pt idx="4">
                  <c:v>2014</c:v>
                </c:pt>
                <c:pt idx="5">
                  <c:v>2015</c:v>
                </c:pt>
                <c:pt idx="6">
                  <c:v>2016</c:v>
                </c:pt>
              </c:numCache>
            </c:numRef>
          </c:cat>
          <c:val>
            <c:numRef>
              <c:f>'Fig 6.9'!$D$40:$J$40</c:f>
              <c:numCache>
                <c:formatCode>General</c:formatCode>
                <c:ptCount val="7"/>
                <c:pt idx="0" formatCode="0">
                  <c:v>91</c:v>
                </c:pt>
                <c:pt idx="1">
                  <c:v>88</c:v>
                </c:pt>
                <c:pt idx="2" formatCode="0">
                  <c:v>95</c:v>
                </c:pt>
                <c:pt idx="3" formatCode="0">
                  <c:v>91</c:v>
                </c:pt>
                <c:pt idx="4" formatCode="0">
                  <c:v>93</c:v>
                </c:pt>
                <c:pt idx="5" formatCode="0">
                  <c:v>91</c:v>
                </c:pt>
                <c:pt idx="6">
                  <c:v>91</c:v>
                </c:pt>
              </c:numCache>
            </c:numRef>
          </c:val>
          <c:smooth val="0"/>
          <c:extLst>
            <c:ext xmlns:c16="http://schemas.microsoft.com/office/drawing/2014/chart" uri="{C3380CC4-5D6E-409C-BE32-E72D297353CC}">
              <c16:uniqueId val="{00000000-B730-4542-A8DE-F22CE8E76A12}"/>
            </c:ext>
          </c:extLst>
        </c:ser>
        <c:ser>
          <c:idx val="1"/>
          <c:order val="1"/>
          <c:tx>
            <c:strRef>
              <c:f>'Fig 6.9'!$C$41</c:f>
              <c:strCache>
                <c:ptCount val="1"/>
                <c:pt idx="0">
                  <c:v>Walking makes a difference to improving the environment</c:v>
                </c:pt>
              </c:strCache>
            </c:strRef>
          </c:tx>
          <c:spPr>
            <a:ln w="38100">
              <a:solidFill>
                <a:srgbClr val="FF3535"/>
              </a:solidFill>
            </a:ln>
          </c:spPr>
          <c:marker>
            <c:symbol val="none"/>
          </c:marker>
          <c:cat>
            <c:numRef>
              <c:f>'Fig 6.9'!$D$39:$J$39</c:f>
              <c:numCache>
                <c:formatCode>General</c:formatCode>
                <c:ptCount val="7"/>
                <c:pt idx="0">
                  <c:v>2010</c:v>
                </c:pt>
                <c:pt idx="1">
                  <c:v>2011</c:v>
                </c:pt>
                <c:pt idx="2">
                  <c:v>2012</c:v>
                </c:pt>
                <c:pt idx="3">
                  <c:v>2013</c:v>
                </c:pt>
                <c:pt idx="4">
                  <c:v>2014</c:v>
                </c:pt>
                <c:pt idx="5">
                  <c:v>2015</c:v>
                </c:pt>
                <c:pt idx="6">
                  <c:v>2016</c:v>
                </c:pt>
              </c:numCache>
            </c:numRef>
          </c:cat>
          <c:val>
            <c:numRef>
              <c:f>'Fig 6.9'!$D$41:$J$41</c:f>
              <c:numCache>
                <c:formatCode>General</c:formatCode>
                <c:ptCount val="7"/>
                <c:pt idx="0" formatCode="0">
                  <c:v>83</c:v>
                </c:pt>
                <c:pt idx="1">
                  <c:v>84</c:v>
                </c:pt>
                <c:pt idx="2" formatCode="0">
                  <c:v>90</c:v>
                </c:pt>
                <c:pt idx="3" formatCode="0">
                  <c:v>90</c:v>
                </c:pt>
                <c:pt idx="4" formatCode="0">
                  <c:v>87</c:v>
                </c:pt>
                <c:pt idx="5" formatCode="0">
                  <c:v>83</c:v>
                </c:pt>
                <c:pt idx="6">
                  <c:v>88</c:v>
                </c:pt>
              </c:numCache>
            </c:numRef>
          </c:val>
          <c:smooth val="0"/>
          <c:extLst>
            <c:ext xmlns:c16="http://schemas.microsoft.com/office/drawing/2014/chart" uri="{C3380CC4-5D6E-409C-BE32-E72D297353CC}">
              <c16:uniqueId val="{00000001-B730-4542-A8DE-F22CE8E76A12}"/>
            </c:ext>
          </c:extLst>
        </c:ser>
        <c:ser>
          <c:idx val="2"/>
          <c:order val="2"/>
          <c:tx>
            <c:strRef>
              <c:f>'Fig 6.9'!$C$42</c:f>
              <c:strCache>
                <c:ptCount val="1"/>
                <c:pt idx="0">
                  <c:v>Walking is a method of transport that I would want to be seen using</c:v>
                </c:pt>
              </c:strCache>
            </c:strRef>
          </c:tx>
          <c:spPr>
            <a:ln w="38100">
              <a:solidFill>
                <a:srgbClr val="33CC33"/>
              </a:solidFill>
            </a:ln>
          </c:spPr>
          <c:marker>
            <c:symbol val="none"/>
          </c:marker>
          <c:cat>
            <c:numRef>
              <c:f>'Fig 6.9'!$D$39:$J$39</c:f>
              <c:numCache>
                <c:formatCode>General</c:formatCode>
                <c:ptCount val="7"/>
                <c:pt idx="0">
                  <c:v>2010</c:v>
                </c:pt>
                <c:pt idx="1">
                  <c:v>2011</c:v>
                </c:pt>
                <c:pt idx="2">
                  <c:v>2012</c:v>
                </c:pt>
                <c:pt idx="3">
                  <c:v>2013</c:v>
                </c:pt>
                <c:pt idx="4">
                  <c:v>2014</c:v>
                </c:pt>
                <c:pt idx="5">
                  <c:v>2015</c:v>
                </c:pt>
                <c:pt idx="6">
                  <c:v>2016</c:v>
                </c:pt>
              </c:numCache>
            </c:numRef>
          </c:cat>
          <c:val>
            <c:numRef>
              <c:f>'Fig 6.9'!$D$42:$J$42</c:f>
              <c:numCache>
                <c:formatCode>General</c:formatCode>
                <c:ptCount val="7"/>
                <c:pt idx="0" formatCode="0">
                  <c:v>75</c:v>
                </c:pt>
                <c:pt idx="1">
                  <c:v>73</c:v>
                </c:pt>
                <c:pt idx="2" formatCode="0">
                  <c:v>81</c:v>
                </c:pt>
                <c:pt idx="3" formatCode="0">
                  <c:v>81</c:v>
                </c:pt>
                <c:pt idx="4" formatCode="0">
                  <c:v>76</c:v>
                </c:pt>
                <c:pt idx="5" formatCode="0">
                  <c:v>78</c:v>
                </c:pt>
                <c:pt idx="6">
                  <c:v>78</c:v>
                </c:pt>
              </c:numCache>
            </c:numRef>
          </c:val>
          <c:smooth val="0"/>
          <c:extLst>
            <c:ext xmlns:c16="http://schemas.microsoft.com/office/drawing/2014/chart" uri="{C3380CC4-5D6E-409C-BE32-E72D297353CC}">
              <c16:uniqueId val="{00000002-B730-4542-A8DE-F22CE8E76A12}"/>
            </c:ext>
          </c:extLst>
        </c:ser>
        <c:ser>
          <c:idx val="3"/>
          <c:order val="3"/>
          <c:tx>
            <c:strRef>
              <c:f>'Fig 6.9'!$C$43</c:f>
              <c:strCache>
                <c:ptCount val="1"/>
                <c:pt idx="0">
                  <c:v>Walking for 15 minutes is something I would happily consider</c:v>
                </c:pt>
              </c:strCache>
            </c:strRef>
          </c:tx>
          <c:spPr>
            <a:ln w="38100">
              <a:solidFill>
                <a:srgbClr val="FF9900"/>
              </a:solidFill>
            </a:ln>
          </c:spPr>
          <c:marker>
            <c:symbol val="none"/>
          </c:marker>
          <c:cat>
            <c:numRef>
              <c:f>'Fig 6.9'!$D$39:$J$39</c:f>
              <c:numCache>
                <c:formatCode>General</c:formatCode>
                <c:ptCount val="7"/>
                <c:pt idx="0">
                  <c:v>2010</c:v>
                </c:pt>
                <c:pt idx="1">
                  <c:v>2011</c:v>
                </c:pt>
                <c:pt idx="2">
                  <c:v>2012</c:v>
                </c:pt>
                <c:pt idx="3">
                  <c:v>2013</c:v>
                </c:pt>
                <c:pt idx="4">
                  <c:v>2014</c:v>
                </c:pt>
                <c:pt idx="5">
                  <c:v>2015</c:v>
                </c:pt>
                <c:pt idx="6">
                  <c:v>2016</c:v>
                </c:pt>
              </c:numCache>
            </c:numRef>
          </c:cat>
          <c:val>
            <c:numRef>
              <c:f>'Fig 6.9'!$D$43:$J$43</c:f>
              <c:numCache>
                <c:formatCode>General</c:formatCode>
                <c:ptCount val="7"/>
                <c:pt idx="1">
                  <c:v>85</c:v>
                </c:pt>
                <c:pt idx="2" formatCode="0">
                  <c:v>93</c:v>
                </c:pt>
                <c:pt idx="3" formatCode="0">
                  <c:v>87</c:v>
                </c:pt>
                <c:pt idx="4" formatCode="0">
                  <c:v>89</c:v>
                </c:pt>
                <c:pt idx="5" formatCode="0">
                  <c:v>88</c:v>
                </c:pt>
                <c:pt idx="6">
                  <c:v>89</c:v>
                </c:pt>
              </c:numCache>
            </c:numRef>
          </c:val>
          <c:smooth val="0"/>
          <c:extLst>
            <c:ext xmlns:c16="http://schemas.microsoft.com/office/drawing/2014/chart" uri="{C3380CC4-5D6E-409C-BE32-E72D297353CC}">
              <c16:uniqueId val="{00000003-B730-4542-A8DE-F22CE8E76A12}"/>
            </c:ext>
          </c:extLst>
        </c:ser>
        <c:ser>
          <c:idx val="4"/>
          <c:order val="4"/>
          <c:tx>
            <c:strRef>
              <c:f>'Fig 6.9'!$C$44</c:f>
              <c:strCache>
                <c:ptCount val="1"/>
                <c:pt idx="0">
                  <c:v>Walking is a method of transport that I would use/recommend</c:v>
                </c:pt>
              </c:strCache>
            </c:strRef>
          </c:tx>
          <c:spPr>
            <a:ln w="38100">
              <a:solidFill>
                <a:srgbClr val="CCCCFF"/>
              </a:solidFill>
            </a:ln>
          </c:spPr>
          <c:marker>
            <c:symbol val="none"/>
          </c:marker>
          <c:cat>
            <c:numRef>
              <c:f>'Fig 6.9'!$D$39:$J$39</c:f>
              <c:numCache>
                <c:formatCode>General</c:formatCode>
                <c:ptCount val="7"/>
                <c:pt idx="0">
                  <c:v>2010</c:v>
                </c:pt>
                <c:pt idx="1">
                  <c:v>2011</c:v>
                </c:pt>
                <c:pt idx="2">
                  <c:v>2012</c:v>
                </c:pt>
                <c:pt idx="3">
                  <c:v>2013</c:v>
                </c:pt>
                <c:pt idx="4">
                  <c:v>2014</c:v>
                </c:pt>
                <c:pt idx="5">
                  <c:v>2015</c:v>
                </c:pt>
                <c:pt idx="6">
                  <c:v>2016</c:v>
                </c:pt>
              </c:numCache>
            </c:numRef>
          </c:cat>
          <c:val>
            <c:numRef>
              <c:f>'Fig 6.9'!$D$44:$J$44</c:f>
              <c:numCache>
                <c:formatCode>General</c:formatCode>
                <c:ptCount val="7"/>
                <c:pt idx="0" formatCode="0">
                  <c:v>82</c:v>
                </c:pt>
                <c:pt idx="1">
                  <c:v>83</c:v>
                </c:pt>
                <c:pt idx="2" formatCode="0">
                  <c:v>89</c:v>
                </c:pt>
                <c:pt idx="3" formatCode="0">
                  <c:v>88</c:v>
                </c:pt>
                <c:pt idx="4" formatCode="0">
                  <c:v>83</c:v>
                </c:pt>
                <c:pt idx="5" formatCode="0">
                  <c:v>86</c:v>
                </c:pt>
                <c:pt idx="6">
                  <c:v>86</c:v>
                </c:pt>
              </c:numCache>
            </c:numRef>
          </c:val>
          <c:smooth val="0"/>
          <c:extLst>
            <c:ext xmlns:c16="http://schemas.microsoft.com/office/drawing/2014/chart" uri="{C3380CC4-5D6E-409C-BE32-E72D297353CC}">
              <c16:uniqueId val="{00000004-B730-4542-A8DE-F22CE8E76A12}"/>
            </c:ext>
          </c:extLst>
        </c:ser>
        <c:dLbls>
          <c:showLegendKey val="0"/>
          <c:showVal val="0"/>
          <c:showCatName val="0"/>
          <c:showSerName val="0"/>
          <c:showPercent val="0"/>
          <c:showBubbleSize val="0"/>
        </c:dLbls>
        <c:smooth val="0"/>
        <c:axId val="148133376"/>
        <c:axId val="148134912"/>
      </c:lineChart>
      <c:catAx>
        <c:axId val="148133376"/>
        <c:scaling>
          <c:orientation val="minMax"/>
        </c:scaling>
        <c:delete val="0"/>
        <c:axPos val="b"/>
        <c:numFmt formatCode="General" sourceLinked="1"/>
        <c:majorTickMark val="out"/>
        <c:minorTickMark val="none"/>
        <c:tickLblPos val="nextTo"/>
        <c:crossAx val="148134912"/>
        <c:crosses val="autoZero"/>
        <c:auto val="1"/>
        <c:lblAlgn val="ctr"/>
        <c:lblOffset val="100"/>
        <c:noMultiLvlLbl val="0"/>
      </c:catAx>
      <c:valAx>
        <c:axId val="148134912"/>
        <c:scaling>
          <c:orientation val="minMax"/>
          <c:max val="100"/>
        </c:scaling>
        <c:delete val="0"/>
        <c:axPos val="l"/>
        <c:majorGridlines>
          <c:spPr>
            <a:ln w="3175">
              <a:solidFill>
                <a:srgbClr val="9966FF"/>
              </a:solidFill>
              <a:prstDash val="dash"/>
            </a:ln>
          </c:spPr>
        </c:majorGridlines>
        <c:title>
          <c:tx>
            <c:rich>
              <a:bodyPr rot="-5400000" vert="horz"/>
              <a:lstStyle/>
              <a:p>
                <a:pPr>
                  <a:defRPr/>
                </a:pPr>
                <a:r>
                  <a:rPr lang="en-GB"/>
                  <a:t>Percentage</a:t>
                </a:r>
              </a:p>
            </c:rich>
          </c:tx>
          <c:overlay val="0"/>
        </c:title>
        <c:numFmt formatCode="0" sourceLinked="1"/>
        <c:majorTickMark val="out"/>
        <c:minorTickMark val="none"/>
        <c:tickLblPos val="nextTo"/>
        <c:crossAx val="148133376"/>
        <c:crosses val="autoZero"/>
        <c:crossBetween val="between"/>
      </c:valAx>
    </c:plotArea>
    <c:legend>
      <c:legendPos val="r"/>
      <c:layout>
        <c:manualLayout>
          <c:xMode val="edge"/>
          <c:yMode val="edge"/>
          <c:x val="7.9170079170079163E-2"/>
          <c:y val="0.69786687848229501"/>
          <c:w val="0.55227955227955228"/>
          <c:h val="0.21358530841539544"/>
        </c:manualLayout>
      </c:layout>
      <c:overlay val="0"/>
      <c:txPr>
        <a:bodyPr/>
        <a:lstStyle/>
        <a:p>
          <a:pPr>
            <a:defRPr sz="1350"/>
          </a:pPr>
          <a:endParaRPr lang="en-US"/>
        </a:p>
      </c:txPr>
    </c:legend>
    <c:plotVisOnly val="1"/>
    <c:dispBlanksAs val="gap"/>
    <c:showDLblsOverMax val="0"/>
  </c:chart>
  <c:spPr>
    <a:ln>
      <a:noFill/>
    </a:ln>
  </c:spPr>
  <c:txPr>
    <a:bodyPr/>
    <a:lstStyle/>
    <a:p>
      <a:pPr>
        <a:defRPr sz="1600">
          <a:latin typeface="NJFont Book" panose="020B0503020304020204" pitchFamily="34" charset="0"/>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360224935028084E-2"/>
          <c:y val="2.8341381988270686E-2"/>
          <c:w val="0.90110930544001411"/>
          <c:h val="0.8859908958748578"/>
        </c:manualLayout>
      </c:layout>
      <c:lineChart>
        <c:grouping val="standard"/>
        <c:varyColors val="0"/>
        <c:ser>
          <c:idx val="0"/>
          <c:order val="0"/>
          <c:tx>
            <c:strRef>
              <c:f>'Fig 6.10'!$C$37</c:f>
              <c:strCache>
                <c:ptCount val="1"/>
                <c:pt idx="0">
                  <c:v>Traffic fumes make people dislike walking on London's streets</c:v>
                </c:pt>
              </c:strCache>
            </c:strRef>
          </c:tx>
          <c:spPr>
            <a:ln w="38100">
              <a:solidFill>
                <a:srgbClr val="7373FF"/>
              </a:solidFill>
            </a:ln>
          </c:spPr>
          <c:marker>
            <c:symbol val="none"/>
          </c:marker>
          <c:cat>
            <c:numRef>
              <c:f>'Fig 6.10'!$D$36:$J$36</c:f>
              <c:numCache>
                <c:formatCode>General</c:formatCode>
                <c:ptCount val="7"/>
                <c:pt idx="0">
                  <c:v>2010</c:v>
                </c:pt>
                <c:pt idx="1">
                  <c:v>2011</c:v>
                </c:pt>
                <c:pt idx="2">
                  <c:v>2012</c:v>
                </c:pt>
                <c:pt idx="3">
                  <c:v>2013</c:v>
                </c:pt>
                <c:pt idx="4">
                  <c:v>2014</c:v>
                </c:pt>
                <c:pt idx="5">
                  <c:v>2015</c:v>
                </c:pt>
                <c:pt idx="6">
                  <c:v>2016</c:v>
                </c:pt>
              </c:numCache>
            </c:numRef>
          </c:cat>
          <c:val>
            <c:numRef>
              <c:f>'Fig 6.10'!$D$37:$J$37</c:f>
              <c:numCache>
                <c:formatCode>General</c:formatCode>
                <c:ptCount val="7"/>
                <c:pt idx="0" formatCode="0">
                  <c:v>61</c:v>
                </c:pt>
                <c:pt idx="1">
                  <c:v>59</c:v>
                </c:pt>
                <c:pt idx="2" formatCode="0">
                  <c:v>65</c:v>
                </c:pt>
                <c:pt idx="3" formatCode="0">
                  <c:v>65</c:v>
                </c:pt>
                <c:pt idx="4" formatCode="0">
                  <c:v>62</c:v>
                </c:pt>
                <c:pt idx="5" formatCode="0">
                  <c:v>60</c:v>
                </c:pt>
                <c:pt idx="6">
                  <c:v>66</c:v>
                </c:pt>
              </c:numCache>
            </c:numRef>
          </c:val>
          <c:smooth val="0"/>
          <c:extLst>
            <c:ext xmlns:c16="http://schemas.microsoft.com/office/drawing/2014/chart" uri="{C3380CC4-5D6E-409C-BE32-E72D297353CC}">
              <c16:uniqueId val="{00000000-2F68-4C81-AE9A-98C2E7CC50B4}"/>
            </c:ext>
          </c:extLst>
        </c:ser>
        <c:ser>
          <c:idx val="1"/>
          <c:order val="1"/>
          <c:tx>
            <c:strRef>
              <c:f>'Fig 6.10'!$C$38</c:f>
              <c:strCache>
                <c:ptCount val="1"/>
                <c:pt idx="0">
                  <c:v>I don't feel safe walking by myself in my local area</c:v>
                </c:pt>
              </c:strCache>
            </c:strRef>
          </c:tx>
          <c:spPr>
            <a:ln w="38100">
              <a:solidFill>
                <a:srgbClr val="FF3535"/>
              </a:solidFill>
            </a:ln>
          </c:spPr>
          <c:marker>
            <c:symbol val="none"/>
          </c:marker>
          <c:cat>
            <c:numRef>
              <c:f>'Fig 6.10'!$D$36:$J$36</c:f>
              <c:numCache>
                <c:formatCode>General</c:formatCode>
                <c:ptCount val="7"/>
                <c:pt idx="0">
                  <c:v>2010</c:v>
                </c:pt>
                <c:pt idx="1">
                  <c:v>2011</c:v>
                </c:pt>
                <c:pt idx="2">
                  <c:v>2012</c:v>
                </c:pt>
                <c:pt idx="3">
                  <c:v>2013</c:v>
                </c:pt>
                <c:pt idx="4">
                  <c:v>2014</c:v>
                </c:pt>
                <c:pt idx="5">
                  <c:v>2015</c:v>
                </c:pt>
                <c:pt idx="6">
                  <c:v>2016</c:v>
                </c:pt>
              </c:numCache>
            </c:numRef>
          </c:cat>
          <c:val>
            <c:numRef>
              <c:f>'Fig 6.10'!$D$38:$J$38</c:f>
              <c:numCache>
                <c:formatCode>General</c:formatCode>
                <c:ptCount val="7"/>
                <c:pt idx="0" formatCode="0">
                  <c:v>22</c:v>
                </c:pt>
                <c:pt idx="1">
                  <c:v>22</c:v>
                </c:pt>
                <c:pt idx="2" formatCode="0">
                  <c:v>23</c:v>
                </c:pt>
                <c:pt idx="3" formatCode="0">
                  <c:v>19</c:v>
                </c:pt>
                <c:pt idx="4" formatCode="0">
                  <c:v>20</c:v>
                </c:pt>
                <c:pt idx="5" formatCode="0">
                  <c:v>17</c:v>
                </c:pt>
                <c:pt idx="6">
                  <c:v>17</c:v>
                </c:pt>
              </c:numCache>
            </c:numRef>
          </c:val>
          <c:smooth val="0"/>
          <c:extLst>
            <c:ext xmlns:c16="http://schemas.microsoft.com/office/drawing/2014/chart" uri="{C3380CC4-5D6E-409C-BE32-E72D297353CC}">
              <c16:uniqueId val="{00000001-2F68-4C81-AE9A-98C2E7CC50B4}"/>
            </c:ext>
          </c:extLst>
        </c:ser>
        <c:ser>
          <c:idx val="2"/>
          <c:order val="2"/>
          <c:tx>
            <c:strRef>
              <c:f>'Fig 6.10'!$C$39</c:f>
              <c:strCache>
                <c:ptCount val="1"/>
                <c:pt idx="0">
                  <c:v>Dirty and vandalised streets make people dislike walking in London</c:v>
                </c:pt>
              </c:strCache>
            </c:strRef>
          </c:tx>
          <c:spPr>
            <a:ln w="38100">
              <a:solidFill>
                <a:srgbClr val="33CC33"/>
              </a:solidFill>
            </a:ln>
          </c:spPr>
          <c:marker>
            <c:symbol val="none"/>
          </c:marker>
          <c:cat>
            <c:numRef>
              <c:f>'Fig 6.10'!$D$36:$J$36</c:f>
              <c:numCache>
                <c:formatCode>General</c:formatCode>
                <c:ptCount val="7"/>
                <c:pt idx="0">
                  <c:v>2010</c:v>
                </c:pt>
                <c:pt idx="1">
                  <c:v>2011</c:v>
                </c:pt>
                <c:pt idx="2">
                  <c:v>2012</c:v>
                </c:pt>
                <c:pt idx="3">
                  <c:v>2013</c:v>
                </c:pt>
                <c:pt idx="4">
                  <c:v>2014</c:v>
                </c:pt>
                <c:pt idx="5">
                  <c:v>2015</c:v>
                </c:pt>
                <c:pt idx="6">
                  <c:v>2016</c:v>
                </c:pt>
              </c:numCache>
            </c:numRef>
          </c:cat>
          <c:val>
            <c:numRef>
              <c:f>'Fig 6.10'!$D$39:$J$39</c:f>
              <c:numCache>
                <c:formatCode>General</c:formatCode>
                <c:ptCount val="7"/>
                <c:pt idx="0" formatCode="0">
                  <c:v>76</c:v>
                </c:pt>
                <c:pt idx="1">
                  <c:v>77</c:v>
                </c:pt>
                <c:pt idx="2" formatCode="0">
                  <c:v>86</c:v>
                </c:pt>
                <c:pt idx="3" formatCode="0">
                  <c:v>82</c:v>
                </c:pt>
                <c:pt idx="4" formatCode="0">
                  <c:v>81</c:v>
                </c:pt>
                <c:pt idx="5" formatCode="0">
                  <c:v>78</c:v>
                </c:pt>
                <c:pt idx="6">
                  <c:v>80</c:v>
                </c:pt>
              </c:numCache>
            </c:numRef>
          </c:val>
          <c:smooth val="0"/>
          <c:extLst>
            <c:ext xmlns:c16="http://schemas.microsoft.com/office/drawing/2014/chart" uri="{C3380CC4-5D6E-409C-BE32-E72D297353CC}">
              <c16:uniqueId val="{00000002-2F68-4C81-AE9A-98C2E7CC50B4}"/>
            </c:ext>
          </c:extLst>
        </c:ser>
        <c:ser>
          <c:idx val="3"/>
          <c:order val="3"/>
          <c:tx>
            <c:strRef>
              <c:f>'Fig 6.10'!$C$40</c:f>
              <c:strCache>
                <c:ptCount val="1"/>
                <c:pt idx="0">
                  <c:v>I don't think there is enough pedestrian information and signposts in my local area</c:v>
                </c:pt>
              </c:strCache>
            </c:strRef>
          </c:tx>
          <c:spPr>
            <a:ln w="38100">
              <a:solidFill>
                <a:srgbClr val="FF9900"/>
              </a:solidFill>
            </a:ln>
          </c:spPr>
          <c:marker>
            <c:symbol val="none"/>
          </c:marker>
          <c:cat>
            <c:numRef>
              <c:f>'Fig 6.10'!$D$36:$J$36</c:f>
              <c:numCache>
                <c:formatCode>General</c:formatCode>
                <c:ptCount val="7"/>
                <c:pt idx="0">
                  <c:v>2010</c:v>
                </c:pt>
                <c:pt idx="1">
                  <c:v>2011</c:v>
                </c:pt>
                <c:pt idx="2">
                  <c:v>2012</c:v>
                </c:pt>
                <c:pt idx="3">
                  <c:v>2013</c:v>
                </c:pt>
                <c:pt idx="4">
                  <c:v>2014</c:v>
                </c:pt>
                <c:pt idx="5">
                  <c:v>2015</c:v>
                </c:pt>
                <c:pt idx="6">
                  <c:v>2016</c:v>
                </c:pt>
              </c:numCache>
            </c:numRef>
          </c:cat>
          <c:val>
            <c:numRef>
              <c:f>'Fig 6.10'!$D$40:$J$40</c:f>
              <c:numCache>
                <c:formatCode>General</c:formatCode>
                <c:ptCount val="7"/>
                <c:pt idx="0" formatCode="0">
                  <c:v>32</c:v>
                </c:pt>
                <c:pt idx="1">
                  <c:v>31</c:v>
                </c:pt>
                <c:pt idx="2" formatCode="0">
                  <c:v>41</c:v>
                </c:pt>
                <c:pt idx="3" formatCode="0">
                  <c:v>33</c:v>
                </c:pt>
                <c:pt idx="4" formatCode="0">
                  <c:v>36</c:v>
                </c:pt>
                <c:pt idx="5" formatCode="0">
                  <c:v>35</c:v>
                </c:pt>
                <c:pt idx="6">
                  <c:v>34</c:v>
                </c:pt>
              </c:numCache>
            </c:numRef>
          </c:val>
          <c:smooth val="0"/>
          <c:extLst>
            <c:ext xmlns:c16="http://schemas.microsoft.com/office/drawing/2014/chart" uri="{C3380CC4-5D6E-409C-BE32-E72D297353CC}">
              <c16:uniqueId val="{00000003-2F68-4C81-AE9A-98C2E7CC50B4}"/>
            </c:ext>
          </c:extLst>
        </c:ser>
        <c:dLbls>
          <c:showLegendKey val="0"/>
          <c:showVal val="0"/>
          <c:showCatName val="0"/>
          <c:showSerName val="0"/>
          <c:showPercent val="0"/>
          <c:showBubbleSize val="0"/>
        </c:dLbls>
        <c:smooth val="0"/>
        <c:axId val="147400576"/>
        <c:axId val="147402112"/>
      </c:lineChart>
      <c:catAx>
        <c:axId val="147400576"/>
        <c:scaling>
          <c:orientation val="minMax"/>
        </c:scaling>
        <c:delete val="0"/>
        <c:axPos val="b"/>
        <c:numFmt formatCode="General" sourceLinked="1"/>
        <c:majorTickMark val="out"/>
        <c:minorTickMark val="none"/>
        <c:tickLblPos val="nextTo"/>
        <c:crossAx val="147402112"/>
        <c:crosses val="autoZero"/>
        <c:auto val="1"/>
        <c:lblAlgn val="ctr"/>
        <c:lblOffset val="100"/>
        <c:noMultiLvlLbl val="0"/>
      </c:catAx>
      <c:valAx>
        <c:axId val="147402112"/>
        <c:scaling>
          <c:orientation val="minMax"/>
          <c:max val="100"/>
        </c:scaling>
        <c:delete val="0"/>
        <c:axPos val="l"/>
        <c:majorGridlines>
          <c:spPr>
            <a:ln w="3175">
              <a:solidFill>
                <a:srgbClr val="9966FF"/>
              </a:solidFill>
              <a:prstDash val="dash"/>
            </a:ln>
          </c:spPr>
        </c:majorGridlines>
        <c:title>
          <c:tx>
            <c:rich>
              <a:bodyPr rot="-5400000" vert="horz"/>
              <a:lstStyle/>
              <a:p>
                <a:pPr>
                  <a:defRPr/>
                </a:pPr>
                <a:r>
                  <a:rPr lang="en-GB"/>
                  <a:t>Percentage</a:t>
                </a:r>
              </a:p>
            </c:rich>
          </c:tx>
          <c:overlay val="0"/>
        </c:title>
        <c:numFmt formatCode="0" sourceLinked="1"/>
        <c:majorTickMark val="out"/>
        <c:minorTickMark val="none"/>
        <c:tickLblPos val="nextTo"/>
        <c:crossAx val="147400576"/>
        <c:crosses val="autoZero"/>
        <c:crossBetween val="between"/>
      </c:valAx>
    </c:plotArea>
    <c:legend>
      <c:legendPos val="r"/>
      <c:layout>
        <c:manualLayout>
          <c:xMode val="edge"/>
          <c:yMode val="edge"/>
          <c:x val="7.0980070980070975E-2"/>
          <c:y val="0.74590363704536933"/>
          <c:w val="0.65874965874965874"/>
          <c:h val="0.16137144041205376"/>
        </c:manualLayout>
      </c:layout>
      <c:overlay val="0"/>
      <c:txPr>
        <a:bodyPr/>
        <a:lstStyle/>
        <a:p>
          <a:pPr>
            <a:defRPr sz="1350"/>
          </a:pPr>
          <a:endParaRPr lang="en-US"/>
        </a:p>
      </c:txPr>
    </c:legend>
    <c:plotVisOnly val="1"/>
    <c:dispBlanksAs val="gap"/>
    <c:showDLblsOverMax val="0"/>
  </c:chart>
  <c:spPr>
    <a:ln>
      <a:noFill/>
    </a:ln>
  </c:spPr>
  <c:txPr>
    <a:bodyPr/>
    <a:lstStyle/>
    <a:p>
      <a:pPr>
        <a:defRPr sz="1600">
          <a:latin typeface="NJFont Book" panose="020B0503020304020204" pitchFamily="34" charset="0"/>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360224935028084E-2"/>
          <c:y val="2.8341381988270686E-2"/>
          <c:w val="0.90110930544001411"/>
          <c:h val="0.73508351570666852"/>
        </c:manualLayout>
      </c:layout>
      <c:lineChart>
        <c:grouping val="standard"/>
        <c:varyColors val="0"/>
        <c:ser>
          <c:idx val="0"/>
          <c:order val="0"/>
          <c:tx>
            <c:strRef>
              <c:f>'Fig 6.11'!$C$41</c:f>
              <c:strCache>
                <c:ptCount val="1"/>
                <c:pt idx="0">
                  <c:v>I see no reason why I should consider walking for journeys that would take more than 15 minutes on foot</c:v>
                </c:pt>
              </c:strCache>
            </c:strRef>
          </c:tx>
          <c:spPr>
            <a:ln w="38100">
              <a:solidFill>
                <a:srgbClr val="7373FF"/>
              </a:solidFill>
            </a:ln>
          </c:spPr>
          <c:marker>
            <c:symbol val="none"/>
          </c:marker>
          <c:cat>
            <c:numRef>
              <c:f>'Fig 6.11'!$D$40:$J$40</c:f>
              <c:numCache>
                <c:formatCode>General</c:formatCode>
                <c:ptCount val="7"/>
                <c:pt idx="0">
                  <c:v>2010</c:v>
                </c:pt>
                <c:pt idx="1">
                  <c:v>2011</c:v>
                </c:pt>
                <c:pt idx="2">
                  <c:v>2012</c:v>
                </c:pt>
                <c:pt idx="3">
                  <c:v>2013</c:v>
                </c:pt>
                <c:pt idx="4">
                  <c:v>2014</c:v>
                </c:pt>
                <c:pt idx="5">
                  <c:v>2015</c:v>
                </c:pt>
                <c:pt idx="6">
                  <c:v>2016</c:v>
                </c:pt>
              </c:numCache>
            </c:numRef>
          </c:cat>
          <c:val>
            <c:numRef>
              <c:f>'Fig 6.11'!$D$41:$J$41</c:f>
              <c:numCache>
                <c:formatCode>General</c:formatCode>
                <c:ptCount val="7"/>
                <c:pt idx="0" formatCode="0">
                  <c:v>37</c:v>
                </c:pt>
                <c:pt idx="1">
                  <c:v>32</c:v>
                </c:pt>
                <c:pt idx="2" formatCode="0">
                  <c:v>33</c:v>
                </c:pt>
                <c:pt idx="3" formatCode="0">
                  <c:v>33</c:v>
                </c:pt>
                <c:pt idx="4" formatCode="0">
                  <c:v>33</c:v>
                </c:pt>
                <c:pt idx="5" formatCode="0">
                  <c:v>33</c:v>
                </c:pt>
                <c:pt idx="6">
                  <c:v>31</c:v>
                </c:pt>
              </c:numCache>
            </c:numRef>
          </c:val>
          <c:smooth val="0"/>
          <c:extLst>
            <c:ext xmlns:c16="http://schemas.microsoft.com/office/drawing/2014/chart" uri="{C3380CC4-5D6E-409C-BE32-E72D297353CC}">
              <c16:uniqueId val="{00000000-7034-4593-A459-05052791B0AB}"/>
            </c:ext>
          </c:extLst>
        </c:ser>
        <c:ser>
          <c:idx val="1"/>
          <c:order val="1"/>
          <c:tx>
            <c:strRef>
              <c:f>'Fig 6.11'!$C$42</c:f>
              <c:strCache>
                <c:ptCount val="1"/>
                <c:pt idx="0">
                  <c:v>I can't be bothered to walk for journeys that would take more than 15 minutes on foot</c:v>
                </c:pt>
              </c:strCache>
            </c:strRef>
          </c:tx>
          <c:spPr>
            <a:ln w="38100">
              <a:solidFill>
                <a:srgbClr val="FF3535"/>
              </a:solidFill>
            </a:ln>
          </c:spPr>
          <c:marker>
            <c:symbol val="none"/>
          </c:marker>
          <c:cat>
            <c:numRef>
              <c:f>'Fig 6.11'!$D$40:$J$40</c:f>
              <c:numCache>
                <c:formatCode>General</c:formatCode>
                <c:ptCount val="7"/>
                <c:pt idx="0">
                  <c:v>2010</c:v>
                </c:pt>
                <c:pt idx="1">
                  <c:v>2011</c:v>
                </c:pt>
                <c:pt idx="2">
                  <c:v>2012</c:v>
                </c:pt>
                <c:pt idx="3">
                  <c:v>2013</c:v>
                </c:pt>
                <c:pt idx="4">
                  <c:v>2014</c:v>
                </c:pt>
                <c:pt idx="5">
                  <c:v>2015</c:v>
                </c:pt>
                <c:pt idx="6">
                  <c:v>2016</c:v>
                </c:pt>
              </c:numCache>
            </c:numRef>
          </c:cat>
          <c:val>
            <c:numRef>
              <c:f>'Fig 6.11'!$D$42:$J$42</c:f>
              <c:numCache>
                <c:formatCode>General</c:formatCode>
                <c:ptCount val="7"/>
                <c:pt idx="0" formatCode="0">
                  <c:v>29</c:v>
                </c:pt>
                <c:pt idx="1">
                  <c:v>24</c:v>
                </c:pt>
                <c:pt idx="2" formatCode="0">
                  <c:v>25</c:v>
                </c:pt>
                <c:pt idx="3" formatCode="0">
                  <c:v>26</c:v>
                </c:pt>
                <c:pt idx="4" formatCode="0">
                  <c:v>25</c:v>
                </c:pt>
                <c:pt idx="5" formatCode="0">
                  <c:v>21</c:v>
                </c:pt>
                <c:pt idx="6">
                  <c:v>22</c:v>
                </c:pt>
              </c:numCache>
            </c:numRef>
          </c:val>
          <c:smooth val="0"/>
          <c:extLst>
            <c:ext xmlns:c16="http://schemas.microsoft.com/office/drawing/2014/chart" uri="{C3380CC4-5D6E-409C-BE32-E72D297353CC}">
              <c16:uniqueId val="{00000001-7034-4593-A459-05052791B0AB}"/>
            </c:ext>
          </c:extLst>
        </c:ser>
        <c:ser>
          <c:idx val="2"/>
          <c:order val="2"/>
          <c:tx>
            <c:strRef>
              <c:f>'Fig 6.11'!$C$43</c:f>
              <c:strCache>
                <c:ptCount val="1"/>
                <c:pt idx="0">
                  <c:v>Walking is only for people who cannot afford other ways of getting there</c:v>
                </c:pt>
              </c:strCache>
            </c:strRef>
          </c:tx>
          <c:spPr>
            <a:ln w="38100">
              <a:solidFill>
                <a:srgbClr val="33CC33"/>
              </a:solidFill>
            </a:ln>
          </c:spPr>
          <c:marker>
            <c:symbol val="none"/>
          </c:marker>
          <c:cat>
            <c:numRef>
              <c:f>'Fig 6.11'!$D$40:$J$40</c:f>
              <c:numCache>
                <c:formatCode>General</c:formatCode>
                <c:ptCount val="7"/>
                <c:pt idx="0">
                  <c:v>2010</c:v>
                </c:pt>
                <c:pt idx="1">
                  <c:v>2011</c:v>
                </c:pt>
                <c:pt idx="2">
                  <c:v>2012</c:v>
                </c:pt>
                <c:pt idx="3">
                  <c:v>2013</c:v>
                </c:pt>
                <c:pt idx="4">
                  <c:v>2014</c:v>
                </c:pt>
                <c:pt idx="5">
                  <c:v>2015</c:v>
                </c:pt>
                <c:pt idx="6">
                  <c:v>2016</c:v>
                </c:pt>
              </c:numCache>
            </c:numRef>
          </c:cat>
          <c:val>
            <c:numRef>
              <c:f>'Fig 6.11'!$D$43:$J$43</c:f>
              <c:numCache>
                <c:formatCode>General</c:formatCode>
                <c:ptCount val="7"/>
                <c:pt idx="0" formatCode="0">
                  <c:v>15</c:v>
                </c:pt>
                <c:pt idx="1">
                  <c:v>12</c:v>
                </c:pt>
                <c:pt idx="2" formatCode="0">
                  <c:v>13</c:v>
                </c:pt>
                <c:pt idx="3" formatCode="0">
                  <c:v>12</c:v>
                </c:pt>
                <c:pt idx="4" formatCode="0">
                  <c:v>13</c:v>
                </c:pt>
                <c:pt idx="5" formatCode="0">
                  <c:v>12</c:v>
                </c:pt>
                <c:pt idx="6">
                  <c:v>14</c:v>
                </c:pt>
              </c:numCache>
            </c:numRef>
          </c:val>
          <c:smooth val="0"/>
          <c:extLst>
            <c:ext xmlns:c16="http://schemas.microsoft.com/office/drawing/2014/chart" uri="{C3380CC4-5D6E-409C-BE32-E72D297353CC}">
              <c16:uniqueId val="{00000002-7034-4593-A459-05052791B0AB}"/>
            </c:ext>
          </c:extLst>
        </c:ser>
        <c:dLbls>
          <c:showLegendKey val="0"/>
          <c:showVal val="0"/>
          <c:showCatName val="0"/>
          <c:showSerName val="0"/>
          <c:showPercent val="0"/>
          <c:showBubbleSize val="0"/>
        </c:dLbls>
        <c:smooth val="0"/>
        <c:axId val="148735488"/>
        <c:axId val="148737024"/>
      </c:lineChart>
      <c:catAx>
        <c:axId val="148735488"/>
        <c:scaling>
          <c:orientation val="minMax"/>
        </c:scaling>
        <c:delete val="0"/>
        <c:axPos val="b"/>
        <c:numFmt formatCode="General" sourceLinked="1"/>
        <c:majorTickMark val="out"/>
        <c:minorTickMark val="none"/>
        <c:tickLblPos val="nextTo"/>
        <c:crossAx val="148737024"/>
        <c:crosses val="autoZero"/>
        <c:auto val="1"/>
        <c:lblAlgn val="ctr"/>
        <c:lblOffset val="100"/>
        <c:noMultiLvlLbl val="0"/>
      </c:catAx>
      <c:valAx>
        <c:axId val="148737024"/>
        <c:scaling>
          <c:orientation val="minMax"/>
          <c:max val="100"/>
        </c:scaling>
        <c:delete val="0"/>
        <c:axPos val="l"/>
        <c:majorGridlines>
          <c:spPr>
            <a:ln w="3175">
              <a:solidFill>
                <a:srgbClr val="9966FF"/>
              </a:solidFill>
              <a:prstDash val="dash"/>
            </a:ln>
          </c:spPr>
        </c:majorGridlines>
        <c:title>
          <c:tx>
            <c:rich>
              <a:bodyPr rot="-5400000" vert="horz"/>
              <a:lstStyle/>
              <a:p>
                <a:pPr>
                  <a:defRPr/>
                </a:pPr>
                <a:r>
                  <a:rPr lang="en-GB"/>
                  <a:t>Percentage</a:t>
                </a:r>
              </a:p>
            </c:rich>
          </c:tx>
          <c:overlay val="0"/>
        </c:title>
        <c:numFmt formatCode="0" sourceLinked="1"/>
        <c:majorTickMark val="out"/>
        <c:minorTickMark val="none"/>
        <c:tickLblPos val="nextTo"/>
        <c:crossAx val="148735488"/>
        <c:crosses val="autoZero"/>
        <c:crossBetween val="between"/>
      </c:valAx>
    </c:plotArea>
    <c:legend>
      <c:legendPos val="r"/>
      <c:layout>
        <c:manualLayout>
          <c:xMode val="edge"/>
          <c:yMode val="edge"/>
          <c:x val="6.5517448655581817E-2"/>
          <c:y val="0.83794353710313763"/>
          <c:w val="0.91549194755601826"/>
          <c:h val="0.16137144041205376"/>
        </c:manualLayout>
      </c:layout>
      <c:overlay val="0"/>
      <c:txPr>
        <a:bodyPr/>
        <a:lstStyle/>
        <a:p>
          <a:pPr>
            <a:defRPr sz="1350"/>
          </a:pPr>
          <a:endParaRPr lang="en-US"/>
        </a:p>
      </c:txPr>
    </c:legend>
    <c:plotVisOnly val="1"/>
    <c:dispBlanksAs val="gap"/>
    <c:showDLblsOverMax val="0"/>
  </c:chart>
  <c:spPr>
    <a:ln>
      <a:noFill/>
    </a:ln>
  </c:spPr>
  <c:txPr>
    <a:bodyPr/>
    <a:lstStyle/>
    <a:p>
      <a:pPr>
        <a:defRPr sz="1600">
          <a:latin typeface="NJFont Book" panose="020B0503020304020204" pitchFamily="34" charset="0"/>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0230395033539E-2"/>
          <c:y val="2.6252803925825061E-2"/>
          <c:w val="0.89291929725000596"/>
          <c:h val="0.89434511475539247"/>
        </c:manualLayout>
      </c:layout>
      <c:lineChart>
        <c:grouping val="standard"/>
        <c:varyColors val="0"/>
        <c:ser>
          <c:idx val="0"/>
          <c:order val="0"/>
          <c:tx>
            <c:strRef>
              <c:f>'Fig 6.12'!$B$36</c:f>
              <c:strCache>
                <c:ptCount val="1"/>
                <c:pt idx="0">
                  <c:v>Cycling is becoming more popular</c:v>
                </c:pt>
              </c:strCache>
            </c:strRef>
          </c:tx>
          <c:spPr>
            <a:ln w="38100">
              <a:solidFill>
                <a:srgbClr val="7373FF"/>
              </a:solidFill>
            </a:ln>
          </c:spPr>
          <c:marker>
            <c:symbol val="none"/>
          </c:marker>
          <c:cat>
            <c:numRef>
              <c:f>'Fig 6.12'!$C$35:$O$35</c:f>
              <c:numCache>
                <c:formatCode>General</c:formatCode>
                <c:ptCount val="13"/>
                <c:pt idx="0">
                  <c:v>2007</c:v>
                </c:pt>
                <c:pt idx="1">
                  <c:v>2008</c:v>
                </c:pt>
                <c:pt idx="2">
                  <c:v>2009</c:v>
                </c:pt>
                <c:pt idx="3">
                  <c:v>2010</c:v>
                </c:pt>
                <c:pt idx="4">
                  <c:v>2011</c:v>
                </c:pt>
                <c:pt idx="5">
                  <c:v>2012</c:v>
                </c:pt>
                <c:pt idx="6">
                  <c:v>2013</c:v>
                </c:pt>
                <c:pt idx="7" formatCode="mmm\-yy">
                  <c:v>41518</c:v>
                </c:pt>
                <c:pt idx="8" formatCode="mmm\-yy">
                  <c:v>41883</c:v>
                </c:pt>
                <c:pt idx="9" formatCode="mmm\-yy">
                  <c:v>42064</c:v>
                </c:pt>
                <c:pt idx="10" formatCode="mmm\-yy">
                  <c:v>42248</c:v>
                </c:pt>
                <c:pt idx="11" formatCode="mmm\-yy">
                  <c:v>42430</c:v>
                </c:pt>
                <c:pt idx="12" formatCode="mmm\-yy">
                  <c:v>42614</c:v>
                </c:pt>
              </c:numCache>
            </c:numRef>
          </c:cat>
          <c:val>
            <c:numRef>
              <c:f>'Fig 6.12'!$C$36:$O$36</c:f>
              <c:numCache>
                <c:formatCode>0</c:formatCode>
                <c:ptCount val="13"/>
                <c:pt idx="0">
                  <c:v>75</c:v>
                </c:pt>
                <c:pt idx="1">
                  <c:v>76</c:v>
                </c:pt>
                <c:pt idx="2">
                  <c:v>81</c:v>
                </c:pt>
                <c:pt idx="3">
                  <c:v>80</c:v>
                </c:pt>
                <c:pt idx="4">
                  <c:v>87</c:v>
                </c:pt>
                <c:pt idx="5">
                  <c:v>88</c:v>
                </c:pt>
                <c:pt idx="6">
                  <c:v>84</c:v>
                </c:pt>
                <c:pt idx="7">
                  <c:v>92</c:v>
                </c:pt>
                <c:pt idx="8">
                  <c:v>91</c:v>
                </c:pt>
                <c:pt idx="9">
                  <c:v>90</c:v>
                </c:pt>
                <c:pt idx="10">
                  <c:v>90</c:v>
                </c:pt>
                <c:pt idx="11">
                  <c:v>89</c:v>
                </c:pt>
                <c:pt idx="12">
                  <c:v>89</c:v>
                </c:pt>
              </c:numCache>
            </c:numRef>
          </c:val>
          <c:smooth val="0"/>
          <c:extLst>
            <c:ext xmlns:c16="http://schemas.microsoft.com/office/drawing/2014/chart" uri="{C3380CC4-5D6E-409C-BE32-E72D297353CC}">
              <c16:uniqueId val="{00000000-4623-4796-AC2A-393C3C7090B6}"/>
            </c:ext>
          </c:extLst>
        </c:ser>
        <c:ser>
          <c:idx val="1"/>
          <c:order val="1"/>
          <c:tx>
            <c:strRef>
              <c:f>'Fig 6.12'!$B$37</c:f>
              <c:strCache>
                <c:ptCount val="1"/>
                <c:pt idx="0">
                  <c:v>Cycling is enjoyable</c:v>
                </c:pt>
              </c:strCache>
            </c:strRef>
          </c:tx>
          <c:spPr>
            <a:ln w="38100">
              <a:solidFill>
                <a:srgbClr val="FF3535"/>
              </a:solidFill>
            </a:ln>
          </c:spPr>
          <c:marker>
            <c:symbol val="none"/>
          </c:marker>
          <c:cat>
            <c:numRef>
              <c:f>'Fig 6.12'!$C$35:$O$35</c:f>
              <c:numCache>
                <c:formatCode>General</c:formatCode>
                <c:ptCount val="13"/>
                <c:pt idx="0">
                  <c:v>2007</c:v>
                </c:pt>
                <c:pt idx="1">
                  <c:v>2008</c:v>
                </c:pt>
                <c:pt idx="2">
                  <c:v>2009</c:v>
                </c:pt>
                <c:pt idx="3">
                  <c:v>2010</c:v>
                </c:pt>
                <c:pt idx="4">
                  <c:v>2011</c:v>
                </c:pt>
                <c:pt idx="5">
                  <c:v>2012</c:v>
                </c:pt>
                <c:pt idx="6">
                  <c:v>2013</c:v>
                </c:pt>
                <c:pt idx="7" formatCode="mmm\-yy">
                  <c:v>41518</c:v>
                </c:pt>
                <c:pt idx="8" formatCode="mmm\-yy">
                  <c:v>41883</c:v>
                </c:pt>
                <c:pt idx="9" formatCode="mmm\-yy">
                  <c:v>42064</c:v>
                </c:pt>
                <c:pt idx="10" formatCode="mmm\-yy">
                  <c:v>42248</c:v>
                </c:pt>
                <c:pt idx="11" formatCode="mmm\-yy">
                  <c:v>42430</c:v>
                </c:pt>
                <c:pt idx="12" formatCode="mmm\-yy">
                  <c:v>42614</c:v>
                </c:pt>
              </c:numCache>
            </c:numRef>
          </c:cat>
          <c:val>
            <c:numRef>
              <c:f>'Fig 6.12'!$C$37:$O$37</c:f>
              <c:numCache>
                <c:formatCode>0</c:formatCode>
                <c:ptCount val="13"/>
                <c:pt idx="0">
                  <c:v>76</c:v>
                </c:pt>
                <c:pt idx="1">
                  <c:v>73</c:v>
                </c:pt>
                <c:pt idx="2">
                  <c:v>78</c:v>
                </c:pt>
                <c:pt idx="3">
                  <c:v>78</c:v>
                </c:pt>
                <c:pt idx="4">
                  <c:v>80</c:v>
                </c:pt>
                <c:pt idx="5">
                  <c:v>81</c:v>
                </c:pt>
                <c:pt idx="6">
                  <c:v>81</c:v>
                </c:pt>
                <c:pt idx="7">
                  <c:v>84</c:v>
                </c:pt>
                <c:pt idx="8">
                  <c:v>80</c:v>
                </c:pt>
                <c:pt idx="9">
                  <c:v>81</c:v>
                </c:pt>
                <c:pt idx="10">
                  <c:v>79</c:v>
                </c:pt>
                <c:pt idx="11">
                  <c:v>77</c:v>
                </c:pt>
                <c:pt idx="12">
                  <c:v>77</c:v>
                </c:pt>
              </c:numCache>
            </c:numRef>
          </c:val>
          <c:smooth val="0"/>
          <c:extLst>
            <c:ext xmlns:c16="http://schemas.microsoft.com/office/drawing/2014/chart" uri="{C3380CC4-5D6E-409C-BE32-E72D297353CC}">
              <c16:uniqueId val="{00000001-4623-4796-AC2A-393C3C7090B6}"/>
            </c:ext>
          </c:extLst>
        </c:ser>
        <c:ser>
          <c:idx val="2"/>
          <c:order val="2"/>
          <c:tx>
            <c:strRef>
              <c:f>'Fig 6.12'!$B$38</c:f>
              <c:strCache>
                <c:ptCount val="1"/>
                <c:pt idx="0">
                  <c:v>Cycling makes a positive contribution to the quality of life in London</c:v>
                </c:pt>
              </c:strCache>
            </c:strRef>
          </c:tx>
          <c:spPr>
            <a:ln w="38100">
              <a:solidFill>
                <a:srgbClr val="33CC33"/>
              </a:solidFill>
            </a:ln>
          </c:spPr>
          <c:marker>
            <c:symbol val="none"/>
          </c:marker>
          <c:cat>
            <c:numRef>
              <c:f>'Fig 6.12'!$C$35:$O$35</c:f>
              <c:numCache>
                <c:formatCode>General</c:formatCode>
                <c:ptCount val="13"/>
                <c:pt idx="0">
                  <c:v>2007</c:v>
                </c:pt>
                <c:pt idx="1">
                  <c:v>2008</c:v>
                </c:pt>
                <c:pt idx="2">
                  <c:v>2009</c:v>
                </c:pt>
                <c:pt idx="3">
                  <c:v>2010</c:v>
                </c:pt>
                <c:pt idx="4">
                  <c:v>2011</c:v>
                </c:pt>
                <c:pt idx="5">
                  <c:v>2012</c:v>
                </c:pt>
                <c:pt idx="6">
                  <c:v>2013</c:v>
                </c:pt>
                <c:pt idx="7" formatCode="mmm\-yy">
                  <c:v>41518</c:v>
                </c:pt>
                <c:pt idx="8" formatCode="mmm\-yy">
                  <c:v>41883</c:v>
                </c:pt>
                <c:pt idx="9" formatCode="mmm\-yy">
                  <c:v>42064</c:v>
                </c:pt>
                <c:pt idx="10" formatCode="mmm\-yy">
                  <c:v>42248</c:v>
                </c:pt>
                <c:pt idx="11" formatCode="mmm\-yy">
                  <c:v>42430</c:v>
                </c:pt>
                <c:pt idx="12" formatCode="mmm\-yy">
                  <c:v>42614</c:v>
                </c:pt>
              </c:numCache>
            </c:numRef>
          </c:cat>
          <c:val>
            <c:numRef>
              <c:f>'Fig 6.12'!$C$38:$O$38</c:f>
              <c:numCache>
                <c:formatCode>0</c:formatCode>
                <c:ptCount val="13"/>
                <c:pt idx="7">
                  <c:v>79</c:v>
                </c:pt>
                <c:pt idx="8">
                  <c:v>78</c:v>
                </c:pt>
                <c:pt idx="9">
                  <c:v>75</c:v>
                </c:pt>
                <c:pt idx="10">
                  <c:v>76</c:v>
                </c:pt>
                <c:pt idx="11">
                  <c:v>77</c:v>
                </c:pt>
                <c:pt idx="12">
                  <c:v>78</c:v>
                </c:pt>
              </c:numCache>
            </c:numRef>
          </c:val>
          <c:smooth val="0"/>
          <c:extLst>
            <c:ext xmlns:c16="http://schemas.microsoft.com/office/drawing/2014/chart" uri="{C3380CC4-5D6E-409C-BE32-E72D297353CC}">
              <c16:uniqueId val="{00000002-4623-4796-AC2A-393C3C7090B6}"/>
            </c:ext>
          </c:extLst>
        </c:ser>
        <c:ser>
          <c:idx val="3"/>
          <c:order val="3"/>
          <c:tx>
            <c:strRef>
              <c:f>'Fig 6.12'!$B$39</c:f>
              <c:strCache>
                <c:ptCount val="1"/>
                <c:pt idx="0">
                  <c:v>Cycling is a good social activity</c:v>
                </c:pt>
              </c:strCache>
            </c:strRef>
          </c:tx>
          <c:spPr>
            <a:ln w="38100">
              <a:solidFill>
                <a:srgbClr val="FF9900"/>
              </a:solidFill>
            </a:ln>
          </c:spPr>
          <c:marker>
            <c:symbol val="none"/>
          </c:marker>
          <c:cat>
            <c:numRef>
              <c:f>'Fig 6.12'!$C$35:$O$35</c:f>
              <c:numCache>
                <c:formatCode>General</c:formatCode>
                <c:ptCount val="13"/>
                <c:pt idx="0">
                  <c:v>2007</c:v>
                </c:pt>
                <c:pt idx="1">
                  <c:v>2008</c:v>
                </c:pt>
                <c:pt idx="2">
                  <c:v>2009</c:v>
                </c:pt>
                <c:pt idx="3">
                  <c:v>2010</c:v>
                </c:pt>
                <c:pt idx="4">
                  <c:v>2011</c:v>
                </c:pt>
                <c:pt idx="5">
                  <c:v>2012</c:v>
                </c:pt>
                <c:pt idx="6">
                  <c:v>2013</c:v>
                </c:pt>
                <c:pt idx="7" formatCode="mmm\-yy">
                  <c:v>41518</c:v>
                </c:pt>
                <c:pt idx="8" formatCode="mmm\-yy">
                  <c:v>41883</c:v>
                </c:pt>
                <c:pt idx="9" formatCode="mmm\-yy">
                  <c:v>42064</c:v>
                </c:pt>
                <c:pt idx="10" formatCode="mmm\-yy">
                  <c:v>42248</c:v>
                </c:pt>
                <c:pt idx="11" formatCode="mmm\-yy">
                  <c:v>42430</c:v>
                </c:pt>
                <c:pt idx="12" formatCode="mmm\-yy">
                  <c:v>42614</c:v>
                </c:pt>
              </c:numCache>
            </c:numRef>
          </c:cat>
          <c:val>
            <c:numRef>
              <c:f>'Fig 6.12'!$C$39:$O$39</c:f>
              <c:numCache>
                <c:formatCode>0</c:formatCode>
                <c:ptCount val="13"/>
                <c:pt idx="4">
                  <c:v>71</c:v>
                </c:pt>
                <c:pt idx="5">
                  <c:v>75</c:v>
                </c:pt>
                <c:pt idx="6">
                  <c:v>77</c:v>
                </c:pt>
                <c:pt idx="7">
                  <c:v>76</c:v>
                </c:pt>
                <c:pt idx="8">
                  <c:v>77</c:v>
                </c:pt>
                <c:pt idx="9">
                  <c:v>75</c:v>
                </c:pt>
                <c:pt idx="10">
                  <c:v>75</c:v>
                </c:pt>
                <c:pt idx="11">
                  <c:v>73</c:v>
                </c:pt>
                <c:pt idx="12">
                  <c:v>74</c:v>
                </c:pt>
              </c:numCache>
            </c:numRef>
          </c:val>
          <c:smooth val="0"/>
          <c:extLst>
            <c:ext xmlns:c16="http://schemas.microsoft.com/office/drawing/2014/chart" uri="{C3380CC4-5D6E-409C-BE32-E72D297353CC}">
              <c16:uniqueId val="{00000003-4623-4796-AC2A-393C3C7090B6}"/>
            </c:ext>
          </c:extLst>
        </c:ser>
        <c:ser>
          <c:idx val="4"/>
          <c:order val="4"/>
          <c:tx>
            <c:strRef>
              <c:f>'Fig 6.12'!$B$40</c:f>
              <c:strCache>
                <c:ptCount val="1"/>
                <c:pt idx="0">
                  <c:v>Cycling is a method of transport that you would want to be seen using</c:v>
                </c:pt>
              </c:strCache>
            </c:strRef>
          </c:tx>
          <c:spPr>
            <a:ln w="38100">
              <a:solidFill>
                <a:srgbClr val="CCCCFF"/>
              </a:solidFill>
            </a:ln>
          </c:spPr>
          <c:marker>
            <c:symbol val="none"/>
          </c:marker>
          <c:cat>
            <c:numRef>
              <c:f>'Fig 6.12'!$C$35:$O$35</c:f>
              <c:numCache>
                <c:formatCode>General</c:formatCode>
                <c:ptCount val="13"/>
                <c:pt idx="0">
                  <c:v>2007</c:v>
                </c:pt>
                <c:pt idx="1">
                  <c:v>2008</c:v>
                </c:pt>
                <c:pt idx="2">
                  <c:v>2009</c:v>
                </c:pt>
                <c:pt idx="3">
                  <c:v>2010</c:v>
                </c:pt>
                <c:pt idx="4">
                  <c:v>2011</c:v>
                </c:pt>
                <c:pt idx="5">
                  <c:v>2012</c:v>
                </c:pt>
                <c:pt idx="6">
                  <c:v>2013</c:v>
                </c:pt>
                <c:pt idx="7" formatCode="mmm\-yy">
                  <c:v>41518</c:v>
                </c:pt>
                <c:pt idx="8" formatCode="mmm\-yy">
                  <c:v>41883</c:v>
                </c:pt>
                <c:pt idx="9" formatCode="mmm\-yy">
                  <c:v>42064</c:v>
                </c:pt>
                <c:pt idx="10" formatCode="mmm\-yy">
                  <c:v>42248</c:v>
                </c:pt>
                <c:pt idx="11" formatCode="mmm\-yy">
                  <c:v>42430</c:v>
                </c:pt>
                <c:pt idx="12" formatCode="mmm\-yy">
                  <c:v>42614</c:v>
                </c:pt>
              </c:numCache>
            </c:numRef>
          </c:cat>
          <c:val>
            <c:numRef>
              <c:f>'Fig 6.12'!$C$40:$O$40</c:f>
              <c:numCache>
                <c:formatCode>0</c:formatCode>
                <c:ptCount val="13"/>
                <c:pt idx="0">
                  <c:v>51</c:v>
                </c:pt>
                <c:pt idx="1">
                  <c:v>53</c:v>
                </c:pt>
                <c:pt idx="2">
                  <c:v>56</c:v>
                </c:pt>
                <c:pt idx="3">
                  <c:v>52</c:v>
                </c:pt>
                <c:pt idx="4">
                  <c:v>61</c:v>
                </c:pt>
                <c:pt idx="5">
                  <c:v>56</c:v>
                </c:pt>
                <c:pt idx="6">
                  <c:v>57</c:v>
                </c:pt>
                <c:pt idx="7">
                  <c:v>61</c:v>
                </c:pt>
                <c:pt idx="8">
                  <c:v>61</c:v>
                </c:pt>
                <c:pt idx="9">
                  <c:v>59</c:v>
                </c:pt>
                <c:pt idx="10">
                  <c:v>59</c:v>
                </c:pt>
                <c:pt idx="11">
                  <c:v>59</c:v>
                </c:pt>
                <c:pt idx="12">
                  <c:v>59</c:v>
                </c:pt>
              </c:numCache>
            </c:numRef>
          </c:val>
          <c:smooth val="0"/>
          <c:extLst>
            <c:ext xmlns:c16="http://schemas.microsoft.com/office/drawing/2014/chart" uri="{C3380CC4-5D6E-409C-BE32-E72D297353CC}">
              <c16:uniqueId val="{00000004-4623-4796-AC2A-393C3C7090B6}"/>
            </c:ext>
          </c:extLst>
        </c:ser>
        <c:dLbls>
          <c:showLegendKey val="0"/>
          <c:showVal val="0"/>
          <c:showCatName val="0"/>
          <c:showSerName val="0"/>
          <c:showPercent val="0"/>
          <c:showBubbleSize val="0"/>
        </c:dLbls>
        <c:smooth val="0"/>
        <c:axId val="149043840"/>
        <c:axId val="149057920"/>
      </c:lineChart>
      <c:catAx>
        <c:axId val="149043840"/>
        <c:scaling>
          <c:orientation val="minMax"/>
        </c:scaling>
        <c:delete val="0"/>
        <c:axPos val="b"/>
        <c:numFmt formatCode="General" sourceLinked="1"/>
        <c:majorTickMark val="out"/>
        <c:minorTickMark val="none"/>
        <c:tickLblPos val="nextTo"/>
        <c:crossAx val="149057920"/>
        <c:crosses val="autoZero"/>
        <c:auto val="1"/>
        <c:lblAlgn val="ctr"/>
        <c:lblOffset val="100"/>
        <c:noMultiLvlLbl val="0"/>
      </c:catAx>
      <c:valAx>
        <c:axId val="149057920"/>
        <c:scaling>
          <c:orientation val="minMax"/>
          <c:max val="100"/>
        </c:scaling>
        <c:delete val="0"/>
        <c:axPos val="l"/>
        <c:majorGridlines>
          <c:spPr>
            <a:ln w="3175">
              <a:solidFill>
                <a:srgbClr val="9966FF"/>
              </a:solidFill>
              <a:prstDash val="dash"/>
            </a:ln>
          </c:spPr>
        </c:majorGridlines>
        <c:title>
          <c:tx>
            <c:rich>
              <a:bodyPr rot="-5400000" vert="horz"/>
              <a:lstStyle/>
              <a:p>
                <a:pPr>
                  <a:defRPr/>
                </a:pPr>
                <a:r>
                  <a:rPr lang="en-GB"/>
                  <a:t>Percentage</a:t>
                </a:r>
              </a:p>
            </c:rich>
          </c:tx>
          <c:overlay val="0"/>
        </c:title>
        <c:numFmt formatCode="0" sourceLinked="1"/>
        <c:majorTickMark val="out"/>
        <c:minorTickMark val="none"/>
        <c:tickLblPos val="nextTo"/>
        <c:crossAx val="149043840"/>
        <c:crosses val="autoZero"/>
        <c:crossBetween val="between"/>
      </c:valAx>
    </c:plotArea>
    <c:legend>
      <c:legendPos val="r"/>
      <c:layout>
        <c:manualLayout>
          <c:xMode val="edge"/>
          <c:yMode val="edge"/>
          <c:x val="8.053508053508053E-2"/>
          <c:y val="0.69577832376216131"/>
          <c:w val="0.58776958776958776"/>
          <c:h val="0.22820519145633111"/>
        </c:manualLayout>
      </c:layout>
      <c:overlay val="0"/>
      <c:txPr>
        <a:bodyPr/>
        <a:lstStyle/>
        <a:p>
          <a:pPr>
            <a:defRPr sz="1350"/>
          </a:pPr>
          <a:endParaRPr lang="en-US"/>
        </a:p>
      </c:txPr>
    </c:legend>
    <c:plotVisOnly val="1"/>
    <c:dispBlanksAs val="gap"/>
    <c:showDLblsOverMax val="0"/>
  </c:chart>
  <c:spPr>
    <a:ln>
      <a:noFill/>
    </a:ln>
  </c:spPr>
  <c:txPr>
    <a:bodyPr/>
    <a:lstStyle/>
    <a:p>
      <a:pPr>
        <a:defRPr sz="1600">
          <a:latin typeface="NJFont Book" panose="020B0503020304020204" pitchFamily="34" charset="0"/>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0230395033539E-2"/>
          <c:y val="2.6252803925825061E-2"/>
          <c:w val="0.89291929725000596"/>
          <c:h val="0.89434511475539247"/>
        </c:manualLayout>
      </c:layout>
      <c:lineChart>
        <c:grouping val="standard"/>
        <c:varyColors val="0"/>
        <c:ser>
          <c:idx val="0"/>
          <c:order val="0"/>
          <c:tx>
            <c:strRef>
              <c:f>'Fig 6.13'!$C$36</c:f>
              <c:strCache>
                <c:ptCount val="1"/>
                <c:pt idx="0">
                  <c:v>Cycling is a convenient way of getting around</c:v>
                </c:pt>
              </c:strCache>
            </c:strRef>
          </c:tx>
          <c:spPr>
            <a:ln w="38100">
              <a:solidFill>
                <a:srgbClr val="7373FF"/>
              </a:solidFill>
            </a:ln>
          </c:spPr>
          <c:marker>
            <c:symbol val="none"/>
          </c:marker>
          <c:cat>
            <c:numRef>
              <c:f>'Fig 6.13'!$D$35:$P$35</c:f>
              <c:numCache>
                <c:formatCode>General</c:formatCode>
                <c:ptCount val="13"/>
                <c:pt idx="0">
                  <c:v>2007</c:v>
                </c:pt>
                <c:pt idx="1">
                  <c:v>2008</c:v>
                </c:pt>
                <c:pt idx="2">
                  <c:v>2009</c:v>
                </c:pt>
                <c:pt idx="3">
                  <c:v>2010</c:v>
                </c:pt>
                <c:pt idx="4">
                  <c:v>2011</c:v>
                </c:pt>
                <c:pt idx="5">
                  <c:v>2012</c:v>
                </c:pt>
                <c:pt idx="6">
                  <c:v>2013</c:v>
                </c:pt>
                <c:pt idx="7" formatCode="mmm\-yy">
                  <c:v>41518</c:v>
                </c:pt>
                <c:pt idx="8" formatCode="mmm\-yy">
                  <c:v>41883</c:v>
                </c:pt>
                <c:pt idx="9" formatCode="mmm\-yy">
                  <c:v>42064</c:v>
                </c:pt>
                <c:pt idx="10" formatCode="mmm\-yy">
                  <c:v>42248</c:v>
                </c:pt>
                <c:pt idx="11" formatCode="mmm\-yy">
                  <c:v>42430</c:v>
                </c:pt>
                <c:pt idx="12" formatCode="mmm\-yy">
                  <c:v>42614</c:v>
                </c:pt>
              </c:numCache>
            </c:numRef>
          </c:cat>
          <c:val>
            <c:numRef>
              <c:f>'Fig 6.13'!$D$36:$P$36</c:f>
              <c:numCache>
                <c:formatCode>0</c:formatCode>
                <c:ptCount val="13"/>
                <c:pt idx="0">
                  <c:v>74</c:v>
                </c:pt>
                <c:pt idx="1">
                  <c:v>76</c:v>
                </c:pt>
                <c:pt idx="2">
                  <c:v>81</c:v>
                </c:pt>
                <c:pt idx="3">
                  <c:v>80</c:v>
                </c:pt>
                <c:pt idx="4">
                  <c:v>83</c:v>
                </c:pt>
                <c:pt idx="5">
                  <c:v>81</c:v>
                </c:pt>
                <c:pt idx="6">
                  <c:v>79</c:v>
                </c:pt>
                <c:pt idx="7">
                  <c:v>84</c:v>
                </c:pt>
                <c:pt idx="8">
                  <c:v>82</c:v>
                </c:pt>
                <c:pt idx="9">
                  <c:v>81</c:v>
                </c:pt>
                <c:pt idx="10">
                  <c:v>81</c:v>
                </c:pt>
                <c:pt idx="11">
                  <c:v>82</c:v>
                </c:pt>
                <c:pt idx="12">
                  <c:v>83</c:v>
                </c:pt>
              </c:numCache>
            </c:numRef>
          </c:val>
          <c:smooth val="0"/>
          <c:extLst>
            <c:ext xmlns:c16="http://schemas.microsoft.com/office/drawing/2014/chart" uri="{C3380CC4-5D6E-409C-BE32-E72D297353CC}">
              <c16:uniqueId val="{00000000-6C5E-4FAF-8D49-E5EF0694AF04}"/>
            </c:ext>
          </c:extLst>
        </c:ser>
        <c:ser>
          <c:idx val="1"/>
          <c:order val="1"/>
          <c:tx>
            <c:strRef>
              <c:f>'Fig 6.13'!$C$37</c:f>
              <c:strCache>
                <c:ptCount val="1"/>
                <c:pt idx="0">
                  <c:v>Cycling is the fastest way to travel for short journeys</c:v>
                </c:pt>
              </c:strCache>
            </c:strRef>
          </c:tx>
          <c:spPr>
            <a:ln w="38100">
              <a:solidFill>
                <a:srgbClr val="FF3535"/>
              </a:solidFill>
            </a:ln>
          </c:spPr>
          <c:marker>
            <c:symbol val="none"/>
          </c:marker>
          <c:cat>
            <c:numRef>
              <c:f>'Fig 6.13'!$D$35:$P$35</c:f>
              <c:numCache>
                <c:formatCode>General</c:formatCode>
                <c:ptCount val="13"/>
                <c:pt idx="0">
                  <c:v>2007</c:v>
                </c:pt>
                <c:pt idx="1">
                  <c:v>2008</c:v>
                </c:pt>
                <c:pt idx="2">
                  <c:v>2009</c:v>
                </c:pt>
                <c:pt idx="3">
                  <c:v>2010</c:v>
                </c:pt>
                <c:pt idx="4">
                  <c:v>2011</c:v>
                </c:pt>
                <c:pt idx="5">
                  <c:v>2012</c:v>
                </c:pt>
                <c:pt idx="6">
                  <c:v>2013</c:v>
                </c:pt>
                <c:pt idx="7" formatCode="mmm\-yy">
                  <c:v>41518</c:v>
                </c:pt>
                <c:pt idx="8" formatCode="mmm\-yy">
                  <c:v>41883</c:v>
                </c:pt>
                <c:pt idx="9" formatCode="mmm\-yy">
                  <c:v>42064</c:v>
                </c:pt>
                <c:pt idx="10" formatCode="mmm\-yy">
                  <c:v>42248</c:v>
                </c:pt>
                <c:pt idx="11" formatCode="mmm\-yy">
                  <c:v>42430</c:v>
                </c:pt>
                <c:pt idx="12" formatCode="mmm\-yy">
                  <c:v>42614</c:v>
                </c:pt>
              </c:numCache>
            </c:numRef>
          </c:cat>
          <c:val>
            <c:numRef>
              <c:f>'Fig 6.13'!$D$37:$P$37</c:f>
              <c:numCache>
                <c:formatCode>0</c:formatCode>
                <c:ptCount val="13"/>
                <c:pt idx="1">
                  <c:v>72</c:v>
                </c:pt>
                <c:pt idx="2">
                  <c:v>75</c:v>
                </c:pt>
                <c:pt idx="3">
                  <c:v>78</c:v>
                </c:pt>
                <c:pt idx="4">
                  <c:v>80</c:v>
                </c:pt>
                <c:pt idx="5">
                  <c:v>79</c:v>
                </c:pt>
                <c:pt idx="6">
                  <c:v>76</c:v>
                </c:pt>
                <c:pt idx="7">
                  <c:v>78</c:v>
                </c:pt>
                <c:pt idx="8">
                  <c:v>76</c:v>
                </c:pt>
                <c:pt idx="9">
                  <c:v>74</c:v>
                </c:pt>
                <c:pt idx="10">
                  <c:v>74</c:v>
                </c:pt>
                <c:pt idx="11">
                  <c:v>73</c:v>
                </c:pt>
                <c:pt idx="12">
                  <c:v>77</c:v>
                </c:pt>
              </c:numCache>
            </c:numRef>
          </c:val>
          <c:smooth val="0"/>
          <c:extLst>
            <c:ext xmlns:c16="http://schemas.microsoft.com/office/drawing/2014/chart" uri="{C3380CC4-5D6E-409C-BE32-E72D297353CC}">
              <c16:uniqueId val="{00000001-6C5E-4FAF-8D49-E5EF0694AF04}"/>
            </c:ext>
          </c:extLst>
        </c:ser>
        <c:ser>
          <c:idx val="2"/>
          <c:order val="2"/>
          <c:tx>
            <c:strRef>
              <c:f>'Fig 6.13'!$C$38</c:f>
              <c:strCache>
                <c:ptCount val="1"/>
                <c:pt idx="0">
                  <c:v>My local area is good for cycling</c:v>
                </c:pt>
              </c:strCache>
            </c:strRef>
          </c:tx>
          <c:spPr>
            <a:ln w="38100">
              <a:solidFill>
                <a:srgbClr val="33CC33"/>
              </a:solidFill>
            </a:ln>
          </c:spPr>
          <c:marker>
            <c:symbol val="none"/>
          </c:marker>
          <c:cat>
            <c:numRef>
              <c:f>'Fig 6.13'!$D$35:$P$35</c:f>
              <c:numCache>
                <c:formatCode>General</c:formatCode>
                <c:ptCount val="13"/>
                <c:pt idx="0">
                  <c:v>2007</c:v>
                </c:pt>
                <c:pt idx="1">
                  <c:v>2008</c:v>
                </c:pt>
                <c:pt idx="2">
                  <c:v>2009</c:v>
                </c:pt>
                <c:pt idx="3">
                  <c:v>2010</c:v>
                </c:pt>
                <c:pt idx="4">
                  <c:v>2011</c:v>
                </c:pt>
                <c:pt idx="5">
                  <c:v>2012</c:v>
                </c:pt>
                <c:pt idx="6">
                  <c:v>2013</c:v>
                </c:pt>
                <c:pt idx="7" formatCode="mmm\-yy">
                  <c:v>41518</c:v>
                </c:pt>
                <c:pt idx="8" formatCode="mmm\-yy">
                  <c:v>41883</c:v>
                </c:pt>
                <c:pt idx="9" formatCode="mmm\-yy">
                  <c:v>42064</c:v>
                </c:pt>
                <c:pt idx="10" formatCode="mmm\-yy">
                  <c:v>42248</c:v>
                </c:pt>
                <c:pt idx="11" formatCode="mmm\-yy">
                  <c:v>42430</c:v>
                </c:pt>
                <c:pt idx="12" formatCode="mmm\-yy">
                  <c:v>42614</c:v>
                </c:pt>
              </c:numCache>
            </c:numRef>
          </c:cat>
          <c:val>
            <c:numRef>
              <c:f>'Fig 6.13'!$D$38:$P$38</c:f>
              <c:numCache>
                <c:formatCode>0</c:formatCode>
                <c:ptCount val="13"/>
                <c:pt idx="2">
                  <c:v>61</c:v>
                </c:pt>
                <c:pt idx="3">
                  <c:v>65</c:v>
                </c:pt>
                <c:pt idx="4">
                  <c:v>66</c:v>
                </c:pt>
                <c:pt idx="5">
                  <c:v>61</c:v>
                </c:pt>
                <c:pt idx="6">
                  <c:v>62</c:v>
                </c:pt>
                <c:pt idx="7">
                  <c:v>60</c:v>
                </c:pt>
                <c:pt idx="8">
                  <c:v>56</c:v>
                </c:pt>
                <c:pt idx="9">
                  <c:v>56</c:v>
                </c:pt>
                <c:pt idx="10">
                  <c:v>56</c:v>
                </c:pt>
                <c:pt idx="11">
                  <c:v>56</c:v>
                </c:pt>
                <c:pt idx="12">
                  <c:v>57</c:v>
                </c:pt>
              </c:numCache>
            </c:numRef>
          </c:val>
          <c:smooth val="0"/>
          <c:extLst>
            <c:ext xmlns:c16="http://schemas.microsoft.com/office/drawing/2014/chart" uri="{C3380CC4-5D6E-409C-BE32-E72D297353CC}">
              <c16:uniqueId val="{00000002-6C5E-4FAF-8D49-E5EF0694AF04}"/>
            </c:ext>
          </c:extLst>
        </c:ser>
        <c:ser>
          <c:idx val="3"/>
          <c:order val="3"/>
          <c:tx>
            <c:strRef>
              <c:f>'Fig 6.13'!$C$39</c:f>
              <c:strCache>
                <c:ptCount val="1"/>
                <c:pt idx="0">
                  <c:v>There are good facilities for cyclists in London</c:v>
                </c:pt>
              </c:strCache>
            </c:strRef>
          </c:tx>
          <c:spPr>
            <a:ln w="38100">
              <a:solidFill>
                <a:srgbClr val="FF9900"/>
              </a:solidFill>
            </a:ln>
          </c:spPr>
          <c:marker>
            <c:symbol val="none"/>
          </c:marker>
          <c:cat>
            <c:numRef>
              <c:f>'Fig 6.13'!$D$35:$P$35</c:f>
              <c:numCache>
                <c:formatCode>General</c:formatCode>
                <c:ptCount val="13"/>
                <c:pt idx="0">
                  <c:v>2007</c:v>
                </c:pt>
                <c:pt idx="1">
                  <c:v>2008</c:v>
                </c:pt>
                <c:pt idx="2">
                  <c:v>2009</c:v>
                </c:pt>
                <c:pt idx="3">
                  <c:v>2010</c:v>
                </c:pt>
                <c:pt idx="4">
                  <c:v>2011</c:v>
                </c:pt>
                <c:pt idx="5">
                  <c:v>2012</c:v>
                </c:pt>
                <c:pt idx="6">
                  <c:v>2013</c:v>
                </c:pt>
                <c:pt idx="7" formatCode="mmm\-yy">
                  <c:v>41518</c:v>
                </c:pt>
                <c:pt idx="8" formatCode="mmm\-yy">
                  <c:v>41883</c:v>
                </c:pt>
                <c:pt idx="9" formatCode="mmm\-yy">
                  <c:v>42064</c:v>
                </c:pt>
                <c:pt idx="10" formatCode="mmm\-yy">
                  <c:v>42248</c:v>
                </c:pt>
                <c:pt idx="11" formatCode="mmm\-yy">
                  <c:v>42430</c:v>
                </c:pt>
                <c:pt idx="12" formatCode="mmm\-yy">
                  <c:v>42614</c:v>
                </c:pt>
              </c:numCache>
            </c:numRef>
          </c:cat>
          <c:val>
            <c:numRef>
              <c:f>'Fig 6.13'!$D$39:$P$39</c:f>
              <c:numCache>
                <c:formatCode>0</c:formatCode>
                <c:ptCount val="13"/>
                <c:pt idx="4">
                  <c:v>53</c:v>
                </c:pt>
                <c:pt idx="5">
                  <c:v>53</c:v>
                </c:pt>
                <c:pt idx="6">
                  <c:v>54</c:v>
                </c:pt>
                <c:pt idx="7">
                  <c:v>60</c:v>
                </c:pt>
                <c:pt idx="8">
                  <c:v>56</c:v>
                </c:pt>
                <c:pt idx="9">
                  <c:v>59</c:v>
                </c:pt>
                <c:pt idx="10">
                  <c:v>61</c:v>
                </c:pt>
                <c:pt idx="11">
                  <c:v>63</c:v>
                </c:pt>
                <c:pt idx="12">
                  <c:v>63</c:v>
                </c:pt>
              </c:numCache>
            </c:numRef>
          </c:val>
          <c:smooth val="0"/>
          <c:extLst>
            <c:ext xmlns:c16="http://schemas.microsoft.com/office/drawing/2014/chart" uri="{C3380CC4-5D6E-409C-BE32-E72D297353CC}">
              <c16:uniqueId val="{00000003-6C5E-4FAF-8D49-E5EF0694AF04}"/>
            </c:ext>
          </c:extLst>
        </c:ser>
        <c:dLbls>
          <c:showLegendKey val="0"/>
          <c:showVal val="0"/>
          <c:showCatName val="0"/>
          <c:showSerName val="0"/>
          <c:showPercent val="0"/>
          <c:showBubbleSize val="0"/>
        </c:dLbls>
        <c:smooth val="0"/>
        <c:axId val="148872192"/>
        <c:axId val="148882176"/>
      </c:lineChart>
      <c:catAx>
        <c:axId val="148872192"/>
        <c:scaling>
          <c:orientation val="minMax"/>
        </c:scaling>
        <c:delete val="0"/>
        <c:axPos val="b"/>
        <c:numFmt formatCode="General" sourceLinked="1"/>
        <c:majorTickMark val="out"/>
        <c:minorTickMark val="none"/>
        <c:tickLblPos val="nextTo"/>
        <c:txPr>
          <a:bodyPr/>
          <a:lstStyle/>
          <a:p>
            <a:pPr>
              <a:defRPr sz="1400"/>
            </a:pPr>
            <a:endParaRPr lang="en-US"/>
          </a:p>
        </c:txPr>
        <c:crossAx val="148882176"/>
        <c:crosses val="autoZero"/>
        <c:auto val="1"/>
        <c:lblAlgn val="ctr"/>
        <c:lblOffset val="100"/>
        <c:noMultiLvlLbl val="0"/>
      </c:catAx>
      <c:valAx>
        <c:axId val="148882176"/>
        <c:scaling>
          <c:orientation val="minMax"/>
          <c:max val="100"/>
        </c:scaling>
        <c:delete val="0"/>
        <c:axPos val="l"/>
        <c:majorGridlines>
          <c:spPr>
            <a:ln w="3175">
              <a:solidFill>
                <a:srgbClr val="9966FF"/>
              </a:solidFill>
              <a:prstDash val="dash"/>
            </a:ln>
          </c:spPr>
        </c:majorGridlines>
        <c:title>
          <c:tx>
            <c:rich>
              <a:bodyPr rot="-5400000" vert="horz"/>
              <a:lstStyle/>
              <a:p>
                <a:pPr>
                  <a:defRPr/>
                </a:pPr>
                <a:r>
                  <a:rPr lang="en-GB"/>
                  <a:t>Percentage</a:t>
                </a:r>
              </a:p>
            </c:rich>
          </c:tx>
          <c:overlay val="0"/>
        </c:title>
        <c:numFmt formatCode="0" sourceLinked="1"/>
        <c:majorTickMark val="out"/>
        <c:minorTickMark val="none"/>
        <c:tickLblPos val="nextTo"/>
        <c:crossAx val="148872192"/>
        <c:crosses val="autoZero"/>
        <c:crossBetween val="between"/>
      </c:valAx>
    </c:plotArea>
    <c:legend>
      <c:legendPos val="r"/>
      <c:layout>
        <c:manualLayout>
          <c:xMode val="edge"/>
          <c:yMode val="edge"/>
          <c:x val="8.4630084630084632E-2"/>
          <c:y val="0.83362293529098341"/>
          <c:w val="0.87851487851487853"/>
          <c:h val="8.4094915767108064E-2"/>
        </c:manualLayout>
      </c:layout>
      <c:overlay val="0"/>
      <c:txPr>
        <a:bodyPr/>
        <a:lstStyle/>
        <a:p>
          <a:pPr>
            <a:defRPr sz="1350"/>
          </a:pPr>
          <a:endParaRPr lang="en-US"/>
        </a:p>
      </c:txPr>
    </c:legend>
    <c:plotVisOnly val="1"/>
    <c:dispBlanksAs val="gap"/>
    <c:showDLblsOverMax val="0"/>
  </c:chart>
  <c:spPr>
    <a:ln>
      <a:noFill/>
    </a:ln>
  </c:spPr>
  <c:txPr>
    <a:bodyPr/>
    <a:lstStyle/>
    <a:p>
      <a:pPr>
        <a:defRPr sz="1600">
          <a:latin typeface="NJFont Book" panose="020B0503020304020204" pitchFamily="34" charset="0"/>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25226300029451E-2"/>
          <c:y val="2.8341381988270686E-2"/>
          <c:w val="0.89974430407501271"/>
          <c:h val="0.77947460514804068"/>
        </c:manualLayout>
      </c:layout>
      <c:lineChart>
        <c:grouping val="standard"/>
        <c:varyColors val="0"/>
        <c:ser>
          <c:idx val="0"/>
          <c:order val="0"/>
          <c:tx>
            <c:strRef>
              <c:f>'Fig 6.14'!$C$36</c:f>
              <c:strCache>
                <c:ptCount val="1"/>
                <c:pt idx="0">
                  <c:v>Cyclists are vulnerable to other road users</c:v>
                </c:pt>
              </c:strCache>
            </c:strRef>
          </c:tx>
          <c:spPr>
            <a:ln w="38100">
              <a:solidFill>
                <a:srgbClr val="7373FF"/>
              </a:solidFill>
            </a:ln>
          </c:spPr>
          <c:marker>
            <c:symbol val="none"/>
          </c:marker>
          <c:cat>
            <c:numRef>
              <c:f>'Fig 6.14'!$D$35:$P$35</c:f>
              <c:numCache>
                <c:formatCode>General</c:formatCode>
                <c:ptCount val="13"/>
                <c:pt idx="0">
                  <c:v>2007</c:v>
                </c:pt>
                <c:pt idx="1">
                  <c:v>2008</c:v>
                </c:pt>
                <c:pt idx="2">
                  <c:v>2009</c:v>
                </c:pt>
                <c:pt idx="3">
                  <c:v>2010</c:v>
                </c:pt>
                <c:pt idx="4">
                  <c:v>2011</c:v>
                </c:pt>
                <c:pt idx="5">
                  <c:v>2012</c:v>
                </c:pt>
                <c:pt idx="6">
                  <c:v>2013</c:v>
                </c:pt>
                <c:pt idx="7" formatCode="mmm\-yy">
                  <c:v>41518</c:v>
                </c:pt>
                <c:pt idx="8" formatCode="mmm\-yy">
                  <c:v>41883</c:v>
                </c:pt>
                <c:pt idx="9" formatCode="mmm\-yy">
                  <c:v>42064</c:v>
                </c:pt>
                <c:pt idx="10" formatCode="mmm\-yy">
                  <c:v>42248</c:v>
                </c:pt>
                <c:pt idx="11" formatCode="mmm\-yy">
                  <c:v>42430</c:v>
                </c:pt>
                <c:pt idx="12" formatCode="mmm\-yy">
                  <c:v>42614</c:v>
                </c:pt>
              </c:numCache>
            </c:numRef>
          </c:cat>
          <c:val>
            <c:numRef>
              <c:f>'Fig 6.14'!$D$36:$P$36</c:f>
              <c:numCache>
                <c:formatCode>0</c:formatCode>
                <c:ptCount val="13"/>
                <c:pt idx="3">
                  <c:v>88</c:v>
                </c:pt>
                <c:pt idx="4">
                  <c:v>92</c:v>
                </c:pt>
                <c:pt idx="5">
                  <c:v>91</c:v>
                </c:pt>
                <c:pt idx="6">
                  <c:v>90</c:v>
                </c:pt>
                <c:pt idx="7">
                  <c:v>86</c:v>
                </c:pt>
                <c:pt idx="8">
                  <c:v>84</c:v>
                </c:pt>
                <c:pt idx="9">
                  <c:v>84</c:v>
                </c:pt>
                <c:pt idx="10">
                  <c:v>84</c:v>
                </c:pt>
                <c:pt idx="11">
                  <c:v>85</c:v>
                </c:pt>
                <c:pt idx="12">
                  <c:v>85</c:v>
                </c:pt>
              </c:numCache>
            </c:numRef>
          </c:val>
          <c:smooth val="0"/>
          <c:extLst>
            <c:ext xmlns:c16="http://schemas.microsoft.com/office/drawing/2014/chart" uri="{C3380CC4-5D6E-409C-BE32-E72D297353CC}">
              <c16:uniqueId val="{00000000-47C0-4340-96B3-BCE900B325C4}"/>
            </c:ext>
          </c:extLst>
        </c:ser>
        <c:ser>
          <c:idx val="1"/>
          <c:order val="1"/>
          <c:tx>
            <c:strRef>
              <c:f>'Fig 6.14'!$C$37</c:f>
              <c:strCache>
                <c:ptCount val="1"/>
                <c:pt idx="0">
                  <c:v>Traffic makes people afraid of cycling on London streets</c:v>
                </c:pt>
              </c:strCache>
            </c:strRef>
          </c:tx>
          <c:spPr>
            <a:ln w="38100">
              <a:solidFill>
                <a:srgbClr val="FF3535"/>
              </a:solidFill>
            </a:ln>
          </c:spPr>
          <c:marker>
            <c:symbol val="none"/>
          </c:marker>
          <c:cat>
            <c:numRef>
              <c:f>'Fig 6.14'!$D$35:$P$35</c:f>
              <c:numCache>
                <c:formatCode>General</c:formatCode>
                <c:ptCount val="13"/>
                <c:pt idx="0">
                  <c:v>2007</c:v>
                </c:pt>
                <c:pt idx="1">
                  <c:v>2008</c:v>
                </c:pt>
                <c:pt idx="2">
                  <c:v>2009</c:v>
                </c:pt>
                <c:pt idx="3">
                  <c:v>2010</c:v>
                </c:pt>
                <c:pt idx="4">
                  <c:v>2011</c:v>
                </c:pt>
                <c:pt idx="5">
                  <c:v>2012</c:v>
                </c:pt>
                <c:pt idx="6">
                  <c:v>2013</c:v>
                </c:pt>
                <c:pt idx="7" formatCode="mmm\-yy">
                  <c:v>41518</c:v>
                </c:pt>
                <c:pt idx="8" formatCode="mmm\-yy">
                  <c:v>41883</c:v>
                </c:pt>
                <c:pt idx="9" formatCode="mmm\-yy">
                  <c:v>42064</c:v>
                </c:pt>
                <c:pt idx="10" formatCode="mmm\-yy">
                  <c:v>42248</c:v>
                </c:pt>
                <c:pt idx="11" formatCode="mmm\-yy">
                  <c:v>42430</c:v>
                </c:pt>
                <c:pt idx="12" formatCode="mmm\-yy">
                  <c:v>42614</c:v>
                </c:pt>
              </c:numCache>
            </c:numRef>
          </c:cat>
          <c:val>
            <c:numRef>
              <c:f>'Fig 6.14'!$D$37:$P$37</c:f>
              <c:numCache>
                <c:formatCode>0</c:formatCode>
                <c:ptCount val="13"/>
                <c:pt idx="0">
                  <c:v>84</c:v>
                </c:pt>
                <c:pt idx="1">
                  <c:v>88</c:v>
                </c:pt>
                <c:pt idx="2">
                  <c:v>86</c:v>
                </c:pt>
                <c:pt idx="3">
                  <c:v>85</c:v>
                </c:pt>
                <c:pt idx="4">
                  <c:v>90</c:v>
                </c:pt>
                <c:pt idx="5">
                  <c:v>90</c:v>
                </c:pt>
                <c:pt idx="6">
                  <c:v>85</c:v>
                </c:pt>
                <c:pt idx="7">
                  <c:v>84</c:v>
                </c:pt>
                <c:pt idx="8">
                  <c:v>82</c:v>
                </c:pt>
                <c:pt idx="9">
                  <c:v>83</c:v>
                </c:pt>
                <c:pt idx="10">
                  <c:v>83</c:v>
                </c:pt>
                <c:pt idx="11">
                  <c:v>82</c:v>
                </c:pt>
                <c:pt idx="12">
                  <c:v>84</c:v>
                </c:pt>
              </c:numCache>
            </c:numRef>
          </c:val>
          <c:smooth val="0"/>
          <c:extLst>
            <c:ext xmlns:c16="http://schemas.microsoft.com/office/drawing/2014/chart" uri="{C3380CC4-5D6E-409C-BE32-E72D297353CC}">
              <c16:uniqueId val="{00000001-47C0-4340-96B3-BCE900B325C4}"/>
            </c:ext>
          </c:extLst>
        </c:ser>
        <c:ser>
          <c:idx val="2"/>
          <c:order val="2"/>
          <c:tx>
            <c:strRef>
              <c:f>'Fig 6.14'!$C$38</c:f>
              <c:strCache>
                <c:ptCount val="1"/>
                <c:pt idx="0">
                  <c:v>Cycling is not for people like me</c:v>
                </c:pt>
              </c:strCache>
            </c:strRef>
          </c:tx>
          <c:spPr>
            <a:ln w="38100">
              <a:solidFill>
                <a:srgbClr val="33CC33"/>
              </a:solidFill>
            </a:ln>
          </c:spPr>
          <c:marker>
            <c:symbol val="none"/>
          </c:marker>
          <c:cat>
            <c:numRef>
              <c:f>'Fig 6.14'!$D$35:$P$35</c:f>
              <c:numCache>
                <c:formatCode>General</c:formatCode>
                <c:ptCount val="13"/>
                <c:pt idx="0">
                  <c:v>2007</c:v>
                </c:pt>
                <c:pt idx="1">
                  <c:v>2008</c:v>
                </c:pt>
                <c:pt idx="2">
                  <c:v>2009</c:v>
                </c:pt>
                <c:pt idx="3">
                  <c:v>2010</c:v>
                </c:pt>
                <c:pt idx="4">
                  <c:v>2011</c:v>
                </c:pt>
                <c:pt idx="5">
                  <c:v>2012</c:v>
                </c:pt>
                <c:pt idx="6">
                  <c:v>2013</c:v>
                </c:pt>
                <c:pt idx="7" formatCode="mmm\-yy">
                  <c:v>41518</c:v>
                </c:pt>
                <c:pt idx="8" formatCode="mmm\-yy">
                  <c:v>41883</c:v>
                </c:pt>
                <c:pt idx="9" formatCode="mmm\-yy">
                  <c:v>42064</c:v>
                </c:pt>
                <c:pt idx="10" formatCode="mmm\-yy">
                  <c:v>42248</c:v>
                </c:pt>
                <c:pt idx="11" formatCode="mmm\-yy">
                  <c:v>42430</c:v>
                </c:pt>
                <c:pt idx="12" formatCode="mmm\-yy">
                  <c:v>42614</c:v>
                </c:pt>
              </c:numCache>
            </c:numRef>
          </c:cat>
          <c:val>
            <c:numRef>
              <c:f>'Fig 6.14'!$D$38:$P$38</c:f>
              <c:numCache>
                <c:formatCode>0</c:formatCode>
                <c:ptCount val="13"/>
                <c:pt idx="2">
                  <c:v>40</c:v>
                </c:pt>
                <c:pt idx="3">
                  <c:v>35</c:v>
                </c:pt>
                <c:pt idx="4">
                  <c:v>35</c:v>
                </c:pt>
                <c:pt idx="5">
                  <c:v>39</c:v>
                </c:pt>
                <c:pt idx="6">
                  <c:v>36</c:v>
                </c:pt>
                <c:pt idx="7">
                  <c:v>36</c:v>
                </c:pt>
                <c:pt idx="8">
                  <c:v>41</c:v>
                </c:pt>
                <c:pt idx="9">
                  <c:v>42</c:v>
                </c:pt>
                <c:pt idx="10">
                  <c:v>43</c:v>
                </c:pt>
                <c:pt idx="11">
                  <c:v>42</c:v>
                </c:pt>
                <c:pt idx="12">
                  <c:v>44</c:v>
                </c:pt>
              </c:numCache>
            </c:numRef>
          </c:val>
          <c:smooth val="0"/>
          <c:extLst>
            <c:ext xmlns:c16="http://schemas.microsoft.com/office/drawing/2014/chart" uri="{C3380CC4-5D6E-409C-BE32-E72D297353CC}">
              <c16:uniqueId val="{00000002-47C0-4340-96B3-BCE900B325C4}"/>
            </c:ext>
          </c:extLst>
        </c:ser>
        <c:ser>
          <c:idx val="3"/>
          <c:order val="3"/>
          <c:tx>
            <c:strRef>
              <c:f>'Fig 6.14'!$C$39</c:f>
              <c:strCache>
                <c:ptCount val="1"/>
                <c:pt idx="0">
                  <c:v>Cycling is a safe way of getting about</c:v>
                </c:pt>
              </c:strCache>
            </c:strRef>
          </c:tx>
          <c:spPr>
            <a:ln w="38100">
              <a:solidFill>
                <a:srgbClr val="FF9900"/>
              </a:solidFill>
            </a:ln>
          </c:spPr>
          <c:marker>
            <c:symbol val="none"/>
          </c:marker>
          <c:cat>
            <c:numRef>
              <c:f>'Fig 6.14'!$D$35:$P$35</c:f>
              <c:numCache>
                <c:formatCode>General</c:formatCode>
                <c:ptCount val="13"/>
                <c:pt idx="0">
                  <c:v>2007</c:v>
                </c:pt>
                <c:pt idx="1">
                  <c:v>2008</c:v>
                </c:pt>
                <c:pt idx="2">
                  <c:v>2009</c:v>
                </c:pt>
                <c:pt idx="3">
                  <c:v>2010</c:v>
                </c:pt>
                <c:pt idx="4">
                  <c:v>2011</c:v>
                </c:pt>
                <c:pt idx="5">
                  <c:v>2012</c:v>
                </c:pt>
                <c:pt idx="6">
                  <c:v>2013</c:v>
                </c:pt>
                <c:pt idx="7" formatCode="mmm\-yy">
                  <c:v>41518</c:v>
                </c:pt>
                <c:pt idx="8" formatCode="mmm\-yy">
                  <c:v>41883</c:v>
                </c:pt>
                <c:pt idx="9" formatCode="mmm\-yy">
                  <c:v>42064</c:v>
                </c:pt>
                <c:pt idx="10" formatCode="mmm\-yy">
                  <c:v>42248</c:v>
                </c:pt>
                <c:pt idx="11" formatCode="mmm\-yy">
                  <c:v>42430</c:v>
                </c:pt>
                <c:pt idx="12" formatCode="mmm\-yy">
                  <c:v>42614</c:v>
                </c:pt>
              </c:numCache>
            </c:numRef>
          </c:cat>
          <c:val>
            <c:numRef>
              <c:f>'Fig 6.14'!$D$39:$P$39</c:f>
              <c:numCache>
                <c:formatCode>0</c:formatCode>
                <c:ptCount val="13"/>
                <c:pt idx="0">
                  <c:v>29</c:v>
                </c:pt>
                <c:pt idx="1">
                  <c:v>29</c:v>
                </c:pt>
                <c:pt idx="2">
                  <c:v>30</c:v>
                </c:pt>
                <c:pt idx="3">
                  <c:v>25</c:v>
                </c:pt>
                <c:pt idx="4">
                  <c:v>33</c:v>
                </c:pt>
                <c:pt idx="5">
                  <c:v>28</c:v>
                </c:pt>
                <c:pt idx="6">
                  <c:v>29</c:v>
                </c:pt>
                <c:pt idx="7">
                  <c:v>30</c:v>
                </c:pt>
                <c:pt idx="8">
                  <c:v>29</c:v>
                </c:pt>
                <c:pt idx="9">
                  <c:v>28</c:v>
                </c:pt>
                <c:pt idx="10">
                  <c:v>31</c:v>
                </c:pt>
                <c:pt idx="11">
                  <c:v>29</c:v>
                </c:pt>
                <c:pt idx="12">
                  <c:v>31</c:v>
                </c:pt>
              </c:numCache>
            </c:numRef>
          </c:val>
          <c:smooth val="0"/>
          <c:extLst>
            <c:ext xmlns:c16="http://schemas.microsoft.com/office/drawing/2014/chart" uri="{C3380CC4-5D6E-409C-BE32-E72D297353CC}">
              <c16:uniqueId val="{00000003-47C0-4340-96B3-BCE900B325C4}"/>
            </c:ext>
          </c:extLst>
        </c:ser>
        <c:ser>
          <c:idx val="4"/>
          <c:order val="4"/>
          <c:tx>
            <c:strRef>
              <c:f>'Fig 6.14'!$C$40</c:f>
              <c:strCache>
                <c:ptCount val="1"/>
                <c:pt idx="0">
                  <c:v>I feel confident cycling on London's roads</c:v>
                </c:pt>
              </c:strCache>
            </c:strRef>
          </c:tx>
          <c:spPr>
            <a:ln w="38100">
              <a:solidFill>
                <a:srgbClr val="CCCCFF"/>
              </a:solidFill>
            </a:ln>
          </c:spPr>
          <c:marker>
            <c:symbol val="none"/>
          </c:marker>
          <c:cat>
            <c:numRef>
              <c:f>'Fig 6.14'!$D$35:$P$35</c:f>
              <c:numCache>
                <c:formatCode>General</c:formatCode>
                <c:ptCount val="13"/>
                <c:pt idx="0">
                  <c:v>2007</c:v>
                </c:pt>
                <c:pt idx="1">
                  <c:v>2008</c:v>
                </c:pt>
                <c:pt idx="2">
                  <c:v>2009</c:v>
                </c:pt>
                <c:pt idx="3">
                  <c:v>2010</c:v>
                </c:pt>
                <c:pt idx="4">
                  <c:v>2011</c:v>
                </c:pt>
                <c:pt idx="5">
                  <c:v>2012</c:v>
                </c:pt>
                <c:pt idx="6">
                  <c:v>2013</c:v>
                </c:pt>
                <c:pt idx="7" formatCode="mmm\-yy">
                  <c:v>41518</c:v>
                </c:pt>
                <c:pt idx="8" formatCode="mmm\-yy">
                  <c:v>41883</c:v>
                </c:pt>
                <c:pt idx="9" formatCode="mmm\-yy">
                  <c:v>42064</c:v>
                </c:pt>
                <c:pt idx="10" formatCode="mmm\-yy">
                  <c:v>42248</c:v>
                </c:pt>
                <c:pt idx="11" formatCode="mmm\-yy">
                  <c:v>42430</c:v>
                </c:pt>
                <c:pt idx="12" formatCode="mmm\-yy">
                  <c:v>42614</c:v>
                </c:pt>
              </c:numCache>
            </c:numRef>
          </c:cat>
          <c:val>
            <c:numRef>
              <c:f>'Fig 6.14'!$D$40:$P$40</c:f>
              <c:numCache>
                <c:formatCode>0</c:formatCode>
                <c:ptCount val="13"/>
                <c:pt idx="4">
                  <c:v>30</c:v>
                </c:pt>
                <c:pt idx="5">
                  <c:v>25</c:v>
                </c:pt>
                <c:pt idx="6">
                  <c:v>27</c:v>
                </c:pt>
                <c:pt idx="7">
                  <c:v>25</c:v>
                </c:pt>
                <c:pt idx="8">
                  <c:v>24</c:v>
                </c:pt>
                <c:pt idx="9">
                  <c:v>24</c:v>
                </c:pt>
                <c:pt idx="10">
                  <c:v>26</c:v>
                </c:pt>
                <c:pt idx="11">
                  <c:v>24</c:v>
                </c:pt>
                <c:pt idx="12">
                  <c:v>26</c:v>
                </c:pt>
              </c:numCache>
            </c:numRef>
          </c:val>
          <c:smooth val="0"/>
          <c:extLst>
            <c:ext xmlns:c16="http://schemas.microsoft.com/office/drawing/2014/chart" uri="{C3380CC4-5D6E-409C-BE32-E72D297353CC}">
              <c16:uniqueId val="{00000004-47C0-4340-96B3-BCE900B325C4}"/>
            </c:ext>
          </c:extLst>
        </c:ser>
        <c:dLbls>
          <c:showLegendKey val="0"/>
          <c:showVal val="0"/>
          <c:showCatName val="0"/>
          <c:showSerName val="0"/>
          <c:showPercent val="0"/>
          <c:showBubbleSize val="0"/>
        </c:dLbls>
        <c:smooth val="0"/>
        <c:axId val="148939136"/>
        <c:axId val="148940672"/>
      </c:lineChart>
      <c:catAx>
        <c:axId val="148939136"/>
        <c:scaling>
          <c:orientation val="minMax"/>
        </c:scaling>
        <c:delete val="0"/>
        <c:axPos val="b"/>
        <c:numFmt formatCode="General" sourceLinked="1"/>
        <c:majorTickMark val="out"/>
        <c:minorTickMark val="none"/>
        <c:tickLblPos val="nextTo"/>
        <c:crossAx val="148940672"/>
        <c:crosses val="autoZero"/>
        <c:auto val="1"/>
        <c:lblAlgn val="ctr"/>
        <c:lblOffset val="100"/>
        <c:noMultiLvlLbl val="0"/>
      </c:catAx>
      <c:valAx>
        <c:axId val="148940672"/>
        <c:scaling>
          <c:orientation val="minMax"/>
          <c:max val="100"/>
        </c:scaling>
        <c:delete val="0"/>
        <c:axPos val="l"/>
        <c:majorGridlines>
          <c:spPr>
            <a:ln w="3175">
              <a:solidFill>
                <a:srgbClr val="9966FF"/>
              </a:solidFill>
              <a:prstDash val="dash"/>
            </a:ln>
          </c:spPr>
        </c:majorGridlines>
        <c:title>
          <c:tx>
            <c:rich>
              <a:bodyPr rot="-5400000" vert="horz"/>
              <a:lstStyle/>
              <a:p>
                <a:pPr>
                  <a:defRPr/>
                </a:pPr>
                <a:r>
                  <a:rPr lang="en-GB"/>
                  <a:t>Percentage</a:t>
                </a:r>
              </a:p>
            </c:rich>
          </c:tx>
          <c:overlay val="0"/>
        </c:title>
        <c:numFmt formatCode="0" sourceLinked="1"/>
        <c:majorTickMark val="out"/>
        <c:minorTickMark val="none"/>
        <c:tickLblPos val="nextTo"/>
        <c:crossAx val="148939136"/>
        <c:crosses val="autoZero"/>
        <c:crossBetween val="between"/>
      </c:valAx>
    </c:plotArea>
    <c:legend>
      <c:legendPos val="r"/>
      <c:layout>
        <c:manualLayout>
          <c:xMode val="edge"/>
          <c:yMode val="edge"/>
          <c:x val="4.5045045045045043E-2"/>
          <c:y val="0.87957113913392404"/>
          <c:w val="0.92492492492492495"/>
          <c:h val="0.11960034600938041"/>
        </c:manualLayout>
      </c:layout>
      <c:overlay val="0"/>
      <c:txPr>
        <a:bodyPr/>
        <a:lstStyle/>
        <a:p>
          <a:pPr>
            <a:defRPr sz="1350"/>
          </a:pPr>
          <a:endParaRPr lang="en-US"/>
        </a:p>
      </c:txPr>
    </c:legend>
    <c:plotVisOnly val="1"/>
    <c:dispBlanksAs val="gap"/>
    <c:showDLblsOverMax val="0"/>
  </c:chart>
  <c:spPr>
    <a:ln>
      <a:noFill/>
    </a:ln>
  </c:spPr>
  <c:txPr>
    <a:bodyPr/>
    <a:lstStyle/>
    <a:p>
      <a:pPr>
        <a:defRPr sz="1600">
          <a:latin typeface="NJFont Book" panose="020B0503020304020204" pitchFamily="34" charset="0"/>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893633074735434E-2"/>
          <c:y val="2.8605528660202991E-2"/>
          <c:w val="0.88750303632193395"/>
          <c:h val="0.84987518007617469"/>
        </c:manualLayout>
      </c:layout>
      <c:lineChart>
        <c:grouping val="standard"/>
        <c:varyColors val="0"/>
        <c:ser>
          <c:idx val="0"/>
          <c:order val="0"/>
          <c:tx>
            <c:strRef>
              <c:f>'Fig 6.16'!$D$37</c:f>
              <c:strCache>
                <c:ptCount val="1"/>
                <c:pt idx="0">
                  <c:v>Killed</c:v>
                </c:pt>
              </c:strCache>
            </c:strRef>
          </c:tx>
          <c:spPr>
            <a:ln w="38100">
              <a:solidFill>
                <a:srgbClr val="7373FF"/>
              </a:solidFill>
            </a:ln>
          </c:spPr>
          <c:marker>
            <c:symbol val="none"/>
          </c:marker>
          <c:cat>
            <c:numRef>
              <c:f>'Fig 6.16'!$C$39:$C$50</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'Fig 6.16'!$D$39:$D$50</c:f>
              <c:numCache>
                <c:formatCode>0.0</c:formatCode>
                <c:ptCount val="12"/>
                <c:pt idx="0">
                  <c:v>101.422</c:v>
                </c:pt>
                <c:pt idx="1">
                  <c:v>109.479</c:v>
                </c:pt>
                <c:pt idx="2">
                  <c:v>105.21299999999999</c:v>
                </c:pt>
                <c:pt idx="3">
                  <c:v>96.682000000000002</c:v>
                </c:pt>
                <c:pt idx="4">
                  <c:v>87.203999999999994</c:v>
                </c:pt>
                <c:pt idx="5">
                  <c:v>59.716000000000001</c:v>
                </c:pt>
                <c:pt idx="6">
                  <c:v>75.355000000000004</c:v>
                </c:pt>
                <c:pt idx="7">
                  <c:v>63.506999999999998</c:v>
                </c:pt>
                <c:pt idx="8">
                  <c:v>62.558999999999997</c:v>
                </c:pt>
                <c:pt idx="9">
                  <c:v>60.19</c:v>
                </c:pt>
                <c:pt idx="10">
                  <c:v>64.454999999999998</c:v>
                </c:pt>
                <c:pt idx="11">
                  <c:v>54.975999999999999</c:v>
                </c:pt>
              </c:numCache>
            </c:numRef>
          </c:val>
          <c:smooth val="0"/>
          <c:extLst>
            <c:ext xmlns:c16="http://schemas.microsoft.com/office/drawing/2014/chart" uri="{C3380CC4-5D6E-409C-BE32-E72D297353CC}">
              <c16:uniqueId val="{00000000-B0E8-49BB-A675-0CEF66B6EED7}"/>
            </c:ext>
          </c:extLst>
        </c:ser>
        <c:ser>
          <c:idx val="1"/>
          <c:order val="1"/>
          <c:tx>
            <c:strRef>
              <c:f>'Fig 6.16'!$E$37</c:f>
              <c:strCache>
                <c:ptCount val="1"/>
                <c:pt idx="0">
                  <c:v>Seriously injured</c:v>
                </c:pt>
              </c:strCache>
            </c:strRef>
          </c:tx>
          <c:spPr>
            <a:ln w="38100">
              <a:solidFill>
                <a:srgbClr val="FF3535"/>
              </a:solidFill>
            </a:ln>
          </c:spPr>
          <c:marker>
            <c:symbol val="none"/>
          </c:marker>
          <c:cat>
            <c:numRef>
              <c:f>'Fig 6.16'!$C$39:$C$50</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'Fig 6.16'!$E$39:$E$50</c:f>
              <c:numCache>
                <c:formatCode>0.0</c:formatCode>
                <c:ptCount val="12"/>
                <c:pt idx="0">
                  <c:v>100.58499999999999</c:v>
                </c:pt>
                <c:pt idx="1">
                  <c:v>108.753</c:v>
                </c:pt>
                <c:pt idx="2">
                  <c:v>104.274</c:v>
                </c:pt>
                <c:pt idx="3">
                  <c:v>97.248000000000005</c:v>
                </c:pt>
                <c:pt idx="4">
                  <c:v>89.081000000000003</c:v>
                </c:pt>
                <c:pt idx="5">
                  <c:v>80.796000000000006</c:v>
                </c:pt>
                <c:pt idx="6">
                  <c:v>77.459000000000003</c:v>
                </c:pt>
                <c:pt idx="7">
                  <c:v>84.426000000000002</c:v>
                </c:pt>
                <c:pt idx="8">
                  <c:v>64.168999999999997</c:v>
                </c:pt>
                <c:pt idx="9">
                  <c:v>59.719000000000001</c:v>
                </c:pt>
                <c:pt idx="10">
                  <c:v>57.26</c:v>
                </c:pt>
                <c:pt idx="11">
                  <c:v>69.819000000000003</c:v>
                </c:pt>
              </c:numCache>
            </c:numRef>
          </c:val>
          <c:smooth val="0"/>
          <c:extLst>
            <c:ext xmlns:c16="http://schemas.microsoft.com/office/drawing/2014/chart" uri="{C3380CC4-5D6E-409C-BE32-E72D297353CC}">
              <c16:uniqueId val="{00000001-B0E8-49BB-A675-0CEF66B6EED7}"/>
            </c:ext>
          </c:extLst>
        </c:ser>
        <c:ser>
          <c:idx val="2"/>
          <c:order val="2"/>
          <c:tx>
            <c:strRef>
              <c:f>'Fig 6.16'!$F$37</c:f>
              <c:strCache>
                <c:ptCount val="1"/>
                <c:pt idx="0">
                  <c:v>Killed and seriously injured</c:v>
                </c:pt>
              </c:strCache>
            </c:strRef>
          </c:tx>
          <c:spPr>
            <a:ln w="38100">
              <a:solidFill>
                <a:srgbClr val="C0C0C0"/>
              </a:solidFill>
            </a:ln>
          </c:spPr>
          <c:marker>
            <c:symbol val="none"/>
          </c:marker>
          <c:cat>
            <c:numRef>
              <c:f>'Fig 6.16'!$C$39:$C$50</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'Fig 6.16'!$F$39:$F$50</c:f>
              <c:numCache>
                <c:formatCode>0.0</c:formatCode>
                <c:ptCount val="12"/>
                <c:pt idx="0">
                  <c:v>100.634</c:v>
                </c:pt>
                <c:pt idx="1">
                  <c:v>108.795</c:v>
                </c:pt>
                <c:pt idx="2">
                  <c:v>104.32899999999999</c:v>
                </c:pt>
                <c:pt idx="3">
                  <c:v>97.215000000000003</c:v>
                </c:pt>
                <c:pt idx="4">
                  <c:v>88.971999999999994</c:v>
                </c:pt>
                <c:pt idx="5">
                  <c:v>79.569999999999993</c:v>
                </c:pt>
                <c:pt idx="6">
                  <c:v>77.337000000000003</c:v>
                </c:pt>
                <c:pt idx="7">
                  <c:v>83.209000000000003</c:v>
                </c:pt>
                <c:pt idx="8">
                  <c:v>64.075000000000003</c:v>
                </c:pt>
                <c:pt idx="9">
                  <c:v>59.746000000000002</c:v>
                </c:pt>
                <c:pt idx="10">
                  <c:v>57.679000000000002</c:v>
                </c:pt>
                <c:pt idx="11">
                  <c:v>68.954999999999998</c:v>
                </c:pt>
              </c:numCache>
            </c:numRef>
          </c:val>
          <c:smooth val="0"/>
          <c:extLst>
            <c:ext xmlns:c16="http://schemas.microsoft.com/office/drawing/2014/chart" uri="{C3380CC4-5D6E-409C-BE32-E72D297353CC}">
              <c16:uniqueId val="{00000002-B0E8-49BB-A675-0CEF66B6EED7}"/>
            </c:ext>
          </c:extLst>
        </c:ser>
        <c:ser>
          <c:idx val="3"/>
          <c:order val="3"/>
          <c:tx>
            <c:strRef>
              <c:f>'Fig 6.16'!$G$37</c:f>
              <c:strCache>
                <c:ptCount val="1"/>
                <c:pt idx="0">
                  <c:v>Slightly injured</c:v>
                </c:pt>
              </c:strCache>
            </c:strRef>
          </c:tx>
          <c:spPr>
            <a:ln w="38100">
              <a:solidFill>
                <a:srgbClr val="FF9696"/>
              </a:solidFill>
            </a:ln>
          </c:spPr>
          <c:marker>
            <c:symbol val="none"/>
          </c:marker>
          <c:cat>
            <c:numRef>
              <c:f>'Fig 6.16'!$C$39:$C$50</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'Fig 6.16'!$G$39:$G$50</c:f>
              <c:numCache>
                <c:formatCode>General</c:formatCode>
                <c:ptCount val="12"/>
                <c:pt idx="0">
                  <c:v>110.078</c:v>
                </c:pt>
                <c:pt idx="1">
                  <c:v>101.03100000000001</c:v>
                </c:pt>
                <c:pt idx="2">
                  <c:v>96.004000000000005</c:v>
                </c:pt>
                <c:pt idx="3">
                  <c:v>96.198999999999998</c:v>
                </c:pt>
                <c:pt idx="4">
                  <c:v>96.688000000000002</c:v>
                </c:pt>
                <c:pt idx="5">
                  <c:v>101.574</c:v>
                </c:pt>
                <c:pt idx="6">
                  <c:v>103.328</c:v>
                </c:pt>
                <c:pt idx="7">
                  <c:v>100.633</c:v>
                </c:pt>
                <c:pt idx="8">
                  <c:v>97.168000000000006</c:v>
                </c:pt>
                <c:pt idx="9">
                  <c:v>111.789</c:v>
                </c:pt>
                <c:pt idx="10">
                  <c:v>109.727</c:v>
                </c:pt>
                <c:pt idx="11">
                  <c:v>108.473</c:v>
                </c:pt>
              </c:numCache>
            </c:numRef>
          </c:val>
          <c:smooth val="0"/>
          <c:extLst>
            <c:ext xmlns:c16="http://schemas.microsoft.com/office/drawing/2014/chart" uri="{C3380CC4-5D6E-409C-BE32-E72D297353CC}">
              <c16:uniqueId val="{00000003-B0E8-49BB-A675-0CEF66B6EED7}"/>
            </c:ext>
          </c:extLst>
        </c:ser>
        <c:ser>
          <c:idx val="5"/>
          <c:order val="4"/>
          <c:tx>
            <c:strRef>
              <c:f>'Fig 6.16'!$H$37</c:f>
              <c:strCache>
                <c:ptCount val="1"/>
                <c:pt idx="0">
                  <c:v>All casualties</c:v>
                </c:pt>
              </c:strCache>
            </c:strRef>
          </c:tx>
          <c:spPr>
            <a:ln w="38100">
              <a:solidFill>
                <a:srgbClr val="FF9900"/>
              </a:solidFill>
            </a:ln>
          </c:spPr>
          <c:marker>
            <c:symbol val="none"/>
          </c:marker>
          <c:cat>
            <c:numRef>
              <c:f>'Fig 6.16'!$C$39:$C$50</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'Fig 6.16'!$H$39:$H$50</c:f>
              <c:numCache>
                <c:formatCode>0.0</c:formatCode>
                <c:ptCount val="12"/>
                <c:pt idx="0">
                  <c:v>108.90600000000001</c:v>
                </c:pt>
                <c:pt idx="1">
                  <c:v>101.995</c:v>
                </c:pt>
                <c:pt idx="2">
                  <c:v>97.037000000000006</c:v>
                </c:pt>
                <c:pt idx="3">
                  <c:v>96.325000000000003</c:v>
                </c:pt>
                <c:pt idx="4">
                  <c:v>95.73</c:v>
                </c:pt>
                <c:pt idx="5">
                  <c:v>98.843999999999994</c:v>
                </c:pt>
                <c:pt idx="6">
                  <c:v>100.10299999999999</c:v>
                </c:pt>
                <c:pt idx="7">
                  <c:v>98.471000000000004</c:v>
                </c:pt>
                <c:pt idx="8">
                  <c:v>93.061000000000007</c:v>
                </c:pt>
                <c:pt idx="9">
                  <c:v>105.331</c:v>
                </c:pt>
                <c:pt idx="10">
                  <c:v>103.268</c:v>
                </c:pt>
                <c:pt idx="11">
                  <c:v>103.569</c:v>
                </c:pt>
              </c:numCache>
            </c:numRef>
          </c:val>
          <c:smooth val="0"/>
          <c:extLst>
            <c:ext xmlns:c16="http://schemas.microsoft.com/office/drawing/2014/chart" uri="{C3380CC4-5D6E-409C-BE32-E72D297353CC}">
              <c16:uniqueId val="{00000004-B0E8-49BB-A675-0CEF66B6EED7}"/>
            </c:ext>
          </c:extLst>
        </c:ser>
        <c:ser>
          <c:idx val="4"/>
          <c:order val="5"/>
          <c:tx>
            <c:strRef>
              <c:f>'Fig 6.16'!$I$37</c:f>
              <c:strCache>
                <c:ptCount val="1"/>
                <c:pt idx="0">
                  <c:v>All casualties (GB)</c:v>
                </c:pt>
              </c:strCache>
            </c:strRef>
          </c:tx>
          <c:spPr>
            <a:ln w="38100">
              <a:solidFill>
                <a:srgbClr val="33CC33"/>
              </a:solidFill>
            </a:ln>
          </c:spPr>
          <c:marker>
            <c:symbol val="none"/>
          </c:marker>
          <c:cat>
            <c:numRef>
              <c:f>'Fig 6.16'!$C$39:$C$50</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'Fig 6.16'!$I$39:$I$50</c:f>
              <c:numCache>
                <c:formatCode>0.0</c:formatCode>
                <c:ptCount val="12"/>
                <c:pt idx="0">
                  <c:v>110.14700000000001</c:v>
                </c:pt>
                <c:pt idx="1">
                  <c:v>105.021</c:v>
                </c:pt>
                <c:pt idx="2">
                  <c:v>100.703</c:v>
                </c:pt>
                <c:pt idx="3">
                  <c:v>93.844999999999999</c:v>
                </c:pt>
                <c:pt idx="4">
                  <c:v>90.284999999999997</c:v>
                </c:pt>
                <c:pt idx="5">
                  <c:v>84.799000000000007</c:v>
                </c:pt>
                <c:pt idx="6">
                  <c:v>82.89</c:v>
                </c:pt>
                <c:pt idx="7">
                  <c:v>79.546000000000006</c:v>
                </c:pt>
                <c:pt idx="8">
                  <c:v>74.647000000000006</c:v>
                </c:pt>
                <c:pt idx="9">
                  <c:v>79.040000000000006</c:v>
                </c:pt>
                <c:pt idx="10">
                  <c:v>75.679000000000002</c:v>
                </c:pt>
                <c:pt idx="11">
                  <c:v>73.718000000000004</c:v>
                </c:pt>
              </c:numCache>
            </c:numRef>
          </c:val>
          <c:smooth val="0"/>
          <c:extLst>
            <c:ext xmlns:c16="http://schemas.microsoft.com/office/drawing/2014/chart" uri="{C3380CC4-5D6E-409C-BE32-E72D297353CC}">
              <c16:uniqueId val="{00000005-B0E8-49BB-A675-0CEF66B6EED7}"/>
            </c:ext>
          </c:extLst>
        </c:ser>
        <c:dLbls>
          <c:showLegendKey val="0"/>
          <c:showVal val="0"/>
          <c:showCatName val="0"/>
          <c:showSerName val="0"/>
          <c:showPercent val="0"/>
          <c:showBubbleSize val="0"/>
        </c:dLbls>
        <c:smooth val="0"/>
        <c:axId val="147327232"/>
        <c:axId val="147349504"/>
      </c:lineChart>
      <c:catAx>
        <c:axId val="147327232"/>
        <c:scaling>
          <c:orientation val="minMax"/>
        </c:scaling>
        <c:delete val="0"/>
        <c:axPos val="b"/>
        <c:numFmt formatCode="General" sourceLinked="1"/>
        <c:majorTickMark val="out"/>
        <c:minorTickMark val="none"/>
        <c:tickLblPos val="nextTo"/>
        <c:txPr>
          <a:bodyPr/>
          <a:lstStyle/>
          <a:p>
            <a:pPr>
              <a:defRPr sz="1600"/>
            </a:pPr>
            <a:endParaRPr lang="en-US"/>
          </a:p>
        </c:txPr>
        <c:crossAx val="147349504"/>
        <c:crosses val="autoZero"/>
        <c:auto val="1"/>
        <c:lblAlgn val="ctr"/>
        <c:lblOffset val="100"/>
        <c:noMultiLvlLbl val="0"/>
      </c:catAx>
      <c:valAx>
        <c:axId val="147349504"/>
        <c:scaling>
          <c:orientation val="minMax"/>
        </c:scaling>
        <c:delete val="0"/>
        <c:axPos val="l"/>
        <c:majorGridlines>
          <c:spPr>
            <a:ln w="3175">
              <a:solidFill>
                <a:srgbClr val="9966FF"/>
              </a:solidFill>
              <a:prstDash val="dash"/>
            </a:ln>
          </c:spPr>
        </c:majorGridlines>
        <c:title>
          <c:tx>
            <c:rich>
              <a:bodyPr rot="-5400000" vert="horz"/>
              <a:lstStyle/>
              <a:p>
                <a:pPr>
                  <a:defRPr sz="1600"/>
                </a:pPr>
                <a:r>
                  <a:rPr lang="en-GB" sz="1600"/>
                  <a:t>Index (2005-09 average = 100)</a:t>
                </a:r>
              </a:p>
            </c:rich>
          </c:tx>
          <c:overlay val="0"/>
        </c:title>
        <c:numFmt formatCode="0.0" sourceLinked="1"/>
        <c:majorTickMark val="out"/>
        <c:minorTickMark val="none"/>
        <c:tickLblPos val="nextTo"/>
        <c:txPr>
          <a:bodyPr/>
          <a:lstStyle/>
          <a:p>
            <a:pPr>
              <a:defRPr sz="1600"/>
            </a:pPr>
            <a:endParaRPr lang="en-US"/>
          </a:p>
        </c:txPr>
        <c:crossAx val="147327232"/>
        <c:crosses val="autoZero"/>
        <c:crossBetween val="midCat"/>
      </c:valAx>
    </c:plotArea>
    <c:legend>
      <c:legendPos val="b"/>
      <c:layout>
        <c:manualLayout>
          <c:xMode val="edge"/>
          <c:yMode val="edge"/>
          <c:x val="2.8432011109176463E-2"/>
          <c:y val="0.95485514968523666"/>
          <c:w val="0.94313598858001702"/>
          <c:h val="3.608841657950651E-2"/>
        </c:manualLayout>
      </c:layout>
      <c:overlay val="0"/>
      <c:txPr>
        <a:bodyPr/>
        <a:lstStyle/>
        <a:p>
          <a:pPr>
            <a:defRPr sz="1350"/>
          </a:pPr>
          <a:endParaRPr lang="en-US"/>
        </a:p>
      </c:txPr>
    </c:legend>
    <c:plotVisOnly val="1"/>
    <c:dispBlanksAs val="gap"/>
    <c:showDLblsOverMax val="0"/>
  </c:chart>
  <c:spPr>
    <a:noFill/>
    <a:ln>
      <a:noFill/>
    </a:ln>
  </c:spPr>
  <c:txPr>
    <a:bodyPr/>
    <a:lstStyle/>
    <a:p>
      <a:pPr>
        <a:defRPr>
          <a:latin typeface="NJFont Book" panose="020B0503020304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61347051833999"/>
          <c:y val="2.7344387410098602E-2"/>
          <c:w val="0.8670883850259512"/>
          <c:h val="0.79571544936193317"/>
        </c:manualLayout>
      </c:layout>
      <c:lineChart>
        <c:grouping val="standard"/>
        <c:varyColors val="0"/>
        <c:ser>
          <c:idx val="3"/>
          <c:order val="0"/>
          <c:tx>
            <c:strRef>
              <c:f>'Fig 2.6'!$E$38</c:f>
              <c:strCache>
                <c:ptCount val="1"/>
                <c:pt idx="0">
                  <c:v>Active, efficient and sustainable mode share (trips)</c:v>
                </c:pt>
              </c:strCache>
            </c:strRef>
          </c:tx>
          <c:spPr>
            <a:ln w="38100">
              <a:solidFill>
                <a:srgbClr val="33CC33"/>
              </a:solidFill>
            </a:ln>
          </c:spPr>
          <c:marker>
            <c:symbol val="none"/>
          </c:marker>
          <c:cat>
            <c:numRef>
              <c:f>'Fig 2.6'!$D$39:$D$55</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 2.6'!$E$39:$E$55</c:f>
              <c:numCache>
                <c:formatCode>0.0%</c:formatCode>
                <c:ptCount val="17"/>
                <c:pt idx="0">
                  <c:v>0.52</c:v>
                </c:pt>
                <c:pt idx="1">
                  <c:v>0.52600000000000002</c:v>
                </c:pt>
                <c:pt idx="2">
                  <c:v>0.53200000000000003</c:v>
                </c:pt>
                <c:pt idx="3">
                  <c:v>0.54300000000000004</c:v>
                </c:pt>
                <c:pt idx="4">
                  <c:v>0.55400000000000005</c:v>
                </c:pt>
                <c:pt idx="5">
                  <c:v>0.55600000000000005</c:v>
                </c:pt>
                <c:pt idx="6">
                  <c:v>0.55800000000000005</c:v>
                </c:pt>
                <c:pt idx="7">
                  <c:v>0.57399999999999995</c:v>
                </c:pt>
                <c:pt idx="8">
                  <c:v>0.58799999999999997</c:v>
                </c:pt>
                <c:pt idx="9">
                  <c:v>0.59</c:v>
                </c:pt>
                <c:pt idx="10">
                  <c:v>0.59599999999999997</c:v>
                </c:pt>
                <c:pt idx="11">
                  <c:v>0.60699999999999998</c:v>
                </c:pt>
                <c:pt idx="12">
                  <c:v>0.61199999999999999</c:v>
                </c:pt>
                <c:pt idx="13">
                  <c:v>0.61899999999999999</c:v>
                </c:pt>
                <c:pt idx="14">
                  <c:v>0.622</c:v>
                </c:pt>
                <c:pt idx="15">
                  <c:v>0.626</c:v>
                </c:pt>
                <c:pt idx="16">
                  <c:v>0.621</c:v>
                </c:pt>
              </c:numCache>
            </c:numRef>
          </c:val>
          <c:smooth val="0"/>
          <c:extLst>
            <c:ext xmlns:c16="http://schemas.microsoft.com/office/drawing/2014/chart" uri="{C3380CC4-5D6E-409C-BE32-E72D297353CC}">
              <c16:uniqueId val="{00000000-2087-4F5C-ABDD-FB060619E8E4}"/>
            </c:ext>
          </c:extLst>
        </c:ser>
        <c:ser>
          <c:idx val="4"/>
          <c:order val="1"/>
          <c:tx>
            <c:v>Active, efficient and sustainable mode share (stages)</c:v>
          </c:tx>
          <c:spPr>
            <a:ln w="38100">
              <a:solidFill>
                <a:srgbClr val="33CC33"/>
              </a:solidFill>
              <a:prstDash val="sysDash"/>
            </a:ln>
          </c:spPr>
          <c:marker>
            <c:symbol val="none"/>
          </c:marker>
          <c:cat>
            <c:numRef>
              <c:f>'Fig 2.6'!$D$39:$D$55</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 2.6'!$F$39:$F$55</c:f>
              <c:numCache>
                <c:formatCode>0.0%</c:formatCode>
                <c:ptCount val="17"/>
                <c:pt idx="0">
                  <c:v>0.55200000000000005</c:v>
                </c:pt>
                <c:pt idx="1">
                  <c:v>0.56000000000000005</c:v>
                </c:pt>
                <c:pt idx="2">
                  <c:v>0.56599999999999995</c:v>
                </c:pt>
                <c:pt idx="3">
                  <c:v>0.57899999999999996</c:v>
                </c:pt>
                <c:pt idx="4">
                  <c:v>0.59199999999999997</c:v>
                </c:pt>
                <c:pt idx="5">
                  <c:v>0.59499999999999997</c:v>
                </c:pt>
                <c:pt idx="6">
                  <c:v>0.6</c:v>
                </c:pt>
                <c:pt idx="7">
                  <c:v>0.61899999999999999</c:v>
                </c:pt>
                <c:pt idx="8">
                  <c:v>0.63100000000000001</c:v>
                </c:pt>
                <c:pt idx="9">
                  <c:v>0.63300000000000001</c:v>
                </c:pt>
                <c:pt idx="10">
                  <c:v>0.64</c:v>
                </c:pt>
                <c:pt idx="11">
                  <c:v>0.64900000000000002</c:v>
                </c:pt>
                <c:pt idx="12">
                  <c:v>0.65400000000000003</c:v>
                </c:pt>
                <c:pt idx="13">
                  <c:v>0.66</c:v>
                </c:pt>
                <c:pt idx="14">
                  <c:v>0.66400000000000003</c:v>
                </c:pt>
                <c:pt idx="15">
                  <c:v>0.66800000000000004</c:v>
                </c:pt>
                <c:pt idx="16">
                  <c:v>0.66300000000000003</c:v>
                </c:pt>
              </c:numCache>
            </c:numRef>
          </c:val>
          <c:smooth val="0"/>
          <c:extLst>
            <c:ext xmlns:c16="http://schemas.microsoft.com/office/drawing/2014/chart" uri="{C3380CC4-5D6E-409C-BE32-E72D297353CC}">
              <c16:uniqueId val="{00000001-2087-4F5C-ABDD-FB060619E8E4}"/>
            </c:ext>
          </c:extLst>
        </c:ser>
        <c:dLbls>
          <c:showLegendKey val="0"/>
          <c:showVal val="0"/>
          <c:showCatName val="0"/>
          <c:showSerName val="0"/>
          <c:showPercent val="0"/>
          <c:showBubbleSize val="0"/>
        </c:dLbls>
        <c:smooth val="0"/>
        <c:axId val="124403712"/>
        <c:axId val="124405248"/>
      </c:lineChart>
      <c:catAx>
        <c:axId val="124403712"/>
        <c:scaling>
          <c:orientation val="minMax"/>
        </c:scaling>
        <c:delete val="0"/>
        <c:axPos val="b"/>
        <c:numFmt formatCode="General" sourceLinked="1"/>
        <c:majorTickMark val="out"/>
        <c:minorTickMark val="none"/>
        <c:tickLblPos val="nextTo"/>
        <c:txPr>
          <a:bodyPr rot="0" vert="horz"/>
          <a:lstStyle/>
          <a:p>
            <a:pPr>
              <a:defRPr sz="1600" b="0" i="0" u="none" strike="noStrike" baseline="0">
                <a:solidFill>
                  <a:srgbClr val="000000"/>
                </a:solidFill>
                <a:latin typeface="NJFont Book"/>
                <a:ea typeface="NJFont Book"/>
                <a:cs typeface="NJFont Book"/>
              </a:defRPr>
            </a:pPr>
            <a:endParaRPr lang="en-US"/>
          </a:p>
        </c:txPr>
        <c:crossAx val="124405248"/>
        <c:crosses val="autoZero"/>
        <c:auto val="1"/>
        <c:lblAlgn val="ctr"/>
        <c:lblOffset val="100"/>
        <c:noMultiLvlLbl val="0"/>
      </c:catAx>
      <c:valAx>
        <c:axId val="124405248"/>
        <c:scaling>
          <c:orientation val="minMax"/>
        </c:scaling>
        <c:delete val="0"/>
        <c:axPos val="l"/>
        <c:majorGridlines>
          <c:spPr>
            <a:ln w="3175">
              <a:solidFill>
                <a:srgbClr val="CC99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b="1" i="0" baseline="0"/>
                  <a:t>Active, efficient and sustainable mode share</a:t>
                </a:r>
              </a:p>
            </c:rich>
          </c:tx>
          <c:layout>
            <c:manualLayout>
              <c:xMode val="edge"/>
              <c:yMode val="edge"/>
              <c:x val="1.2257198013374012E-2"/>
              <c:y val="0.14502103689806706"/>
            </c:manualLayout>
          </c:layout>
          <c:overlay val="0"/>
        </c:title>
        <c:numFmt formatCode="0%" sourceLinked="0"/>
        <c:majorTickMark val="out"/>
        <c:minorTickMark val="none"/>
        <c:tickLblPos val="nextTo"/>
        <c:txPr>
          <a:bodyPr rot="0" vert="horz"/>
          <a:lstStyle/>
          <a:p>
            <a:pPr>
              <a:defRPr sz="1600" b="0" i="0" u="none" strike="noStrike" baseline="0">
                <a:solidFill>
                  <a:srgbClr val="000000"/>
                </a:solidFill>
                <a:latin typeface="NJFont Book"/>
                <a:ea typeface="NJFont Book"/>
                <a:cs typeface="NJFont Book"/>
              </a:defRPr>
            </a:pPr>
            <a:endParaRPr lang="en-US"/>
          </a:p>
        </c:txPr>
        <c:crossAx val="124403712"/>
        <c:crosses val="autoZero"/>
        <c:crossBetween val="between"/>
      </c:valAx>
    </c:plotArea>
    <c:legend>
      <c:legendPos val="r"/>
      <c:layout>
        <c:manualLayout>
          <c:xMode val="edge"/>
          <c:yMode val="edge"/>
          <c:x val="5.0629109342396596E-2"/>
          <c:y val="0.89960923388513514"/>
          <c:w val="0.94636974459340428"/>
          <c:h val="0.1003907661148655"/>
        </c:manualLayout>
      </c:layout>
      <c:overlay val="0"/>
      <c:txPr>
        <a:bodyPr/>
        <a:lstStyle/>
        <a:p>
          <a:pPr>
            <a:defRPr sz="160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ln>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 l="0.7" r="0.7" t="0.75" header="0.3" footer="0.3"/>
    <c:pageSetup/>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884103044534783E-2"/>
          <c:y val="1.4000382245733503E-2"/>
          <c:w val="0.88478092095399119"/>
          <c:h val="0.69327637722689461"/>
        </c:manualLayout>
      </c:layout>
      <c:lineChart>
        <c:grouping val="standard"/>
        <c:varyColors val="0"/>
        <c:ser>
          <c:idx val="0"/>
          <c:order val="0"/>
          <c:tx>
            <c:strRef>
              <c:f>'Fig 6.17'!$D$35</c:f>
              <c:strCache>
                <c:ptCount val="1"/>
                <c:pt idx="0">
                  <c:v>Central AM peak</c:v>
                </c:pt>
              </c:strCache>
            </c:strRef>
          </c:tx>
          <c:spPr>
            <a:ln w="38100">
              <a:solidFill>
                <a:srgbClr val="0000FF"/>
              </a:solidFill>
            </a:ln>
          </c:spPr>
          <c:marker>
            <c:symbol val="none"/>
          </c:marker>
          <c:cat>
            <c:numRef>
              <c:f>'Fig 6.17'!$C$36:$C$159</c:f>
              <c:numCache>
                <c:formatCode>mmm\-yy</c:formatCode>
                <c:ptCount val="124"/>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pt idx="106">
                  <c:v>42186</c:v>
                </c:pt>
                <c:pt idx="107">
                  <c:v>42217</c:v>
                </c:pt>
                <c:pt idx="108">
                  <c:v>42248</c:v>
                </c:pt>
                <c:pt idx="109">
                  <c:v>42278</c:v>
                </c:pt>
                <c:pt idx="110">
                  <c:v>42309</c:v>
                </c:pt>
                <c:pt idx="111">
                  <c:v>42339</c:v>
                </c:pt>
                <c:pt idx="112">
                  <c:v>42370</c:v>
                </c:pt>
                <c:pt idx="113">
                  <c:v>42401</c:v>
                </c:pt>
                <c:pt idx="114">
                  <c:v>42430</c:v>
                </c:pt>
                <c:pt idx="115">
                  <c:v>42461</c:v>
                </c:pt>
                <c:pt idx="116">
                  <c:v>42491</c:v>
                </c:pt>
                <c:pt idx="117">
                  <c:v>42522</c:v>
                </c:pt>
                <c:pt idx="118">
                  <c:v>42552</c:v>
                </c:pt>
                <c:pt idx="119">
                  <c:v>42583</c:v>
                </c:pt>
                <c:pt idx="120">
                  <c:v>42614</c:v>
                </c:pt>
                <c:pt idx="121">
                  <c:v>42644</c:v>
                </c:pt>
                <c:pt idx="122">
                  <c:v>42675</c:v>
                </c:pt>
                <c:pt idx="123">
                  <c:v>42705</c:v>
                </c:pt>
              </c:numCache>
            </c:numRef>
          </c:cat>
          <c:val>
            <c:numRef>
              <c:f>'Fig 6.17'!$D$36:$D$159</c:f>
              <c:numCache>
                <c:formatCode>0.0</c:formatCode>
                <c:ptCount val="124"/>
                <c:pt idx="0">
                  <c:v>15.563000000000001</c:v>
                </c:pt>
                <c:pt idx="1">
                  <c:v>15.458</c:v>
                </c:pt>
                <c:pt idx="2">
                  <c:v>14.643000000000001</c:v>
                </c:pt>
                <c:pt idx="3">
                  <c:v>15.836</c:v>
                </c:pt>
                <c:pt idx="4">
                  <c:v>16.393000000000001</c:v>
                </c:pt>
                <c:pt idx="5">
                  <c:v>15.396000000000001</c:v>
                </c:pt>
                <c:pt idx="6">
                  <c:v>15.34</c:v>
                </c:pt>
                <c:pt idx="7">
                  <c:v>15.472</c:v>
                </c:pt>
                <c:pt idx="8">
                  <c:v>14.436999999999999</c:v>
                </c:pt>
                <c:pt idx="9">
                  <c:v>14.227</c:v>
                </c:pt>
                <c:pt idx="10">
                  <c:v>14.927</c:v>
                </c:pt>
                <c:pt idx="11">
                  <c:v>16.292999999999999</c:v>
                </c:pt>
                <c:pt idx="12">
                  <c:v>14.512</c:v>
                </c:pt>
                <c:pt idx="13">
                  <c:v>14.920999999999999</c:v>
                </c:pt>
                <c:pt idx="14">
                  <c:v>14.738</c:v>
                </c:pt>
                <c:pt idx="15">
                  <c:v>15.836</c:v>
                </c:pt>
                <c:pt idx="16">
                  <c:v>15.603999999999999</c:v>
                </c:pt>
                <c:pt idx="17">
                  <c:v>15.178000000000001</c:v>
                </c:pt>
                <c:pt idx="18">
                  <c:v>14.468999999999999</c:v>
                </c:pt>
                <c:pt idx="19">
                  <c:v>14.484999999999999</c:v>
                </c:pt>
                <c:pt idx="20">
                  <c:v>14.329000000000001</c:v>
                </c:pt>
                <c:pt idx="21">
                  <c:v>13.996</c:v>
                </c:pt>
                <c:pt idx="22">
                  <c:v>14.411</c:v>
                </c:pt>
                <c:pt idx="23">
                  <c:v>14.975</c:v>
                </c:pt>
                <c:pt idx="24">
                  <c:v>14.407999999999999</c:v>
                </c:pt>
                <c:pt idx="25">
                  <c:v>14.669</c:v>
                </c:pt>
                <c:pt idx="26">
                  <c:v>14.34</c:v>
                </c:pt>
                <c:pt idx="27">
                  <c:v>15.912000000000001</c:v>
                </c:pt>
                <c:pt idx="28">
                  <c:v>15.601000000000001</c:v>
                </c:pt>
                <c:pt idx="29">
                  <c:v>14.891999999999999</c:v>
                </c:pt>
                <c:pt idx="30">
                  <c:v>14.663</c:v>
                </c:pt>
                <c:pt idx="31">
                  <c:v>14.412000000000001</c:v>
                </c:pt>
                <c:pt idx="32">
                  <c:v>14.446</c:v>
                </c:pt>
                <c:pt idx="33">
                  <c:v>13.926</c:v>
                </c:pt>
                <c:pt idx="34">
                  <c:v>15.063000000000001</c:v>
                </c:pt>
                <c:pt idx="35">
                  <c:v>16.530999999999999</c:v>
                </c:pt>
                <c:pt idx="36">
                  <c:v>15.406000000000001</c:v>
                </c:pt>
                <c:pt idx="37">
                  <c:v>15.36</c:v>
                </c:pt>
                <c:pt idx="38">
                  <c:v>14.901</c:v>
                </c:pt>
                <c:pt idx="39">
                  <c:v>16.593</c:v>
                </c:pt>
                <c:pt idx="40">
                  <c:v>16.13</c:v>
                </c:pt>
                <c:pt idx="41">
                  <c:v>15.397</c:v>
                </c:pt>
                <c:pt idx="42">
                  <c:v>15.1</c:v>
                </c:pt>
                <c:pt idx="43">
                  <c:v>15.686999999999999</c:v>
                </c:pt>
                <c:pt idx="44">
                  <c:v>14.773</c:v>
                </c:pt>
                <c:pt idx="45">
                  <c:v>14.462999999999999</c:v>
                </c:pt>
                <c:pt idx="46">
                  <c:v>14.861000000000001</c:v>
                </c:pt>
                <c:pt idx="47">
                  <c:v>16.32</c:v>
                </c:pt>
                <c:pt idx="48">
                  <c:v>14.542</c:v>
                </c:pt>
                <c:pt idx="49">
                  <c:v>14.47</c:v>
                </c:pt>
                <c:pt idx="50">
                  <c:v>14.034000000000001</c:v>
                </c:pt>
                <c:pt idx="51">
                  <c:v>16.167999999999999</c:v>
                </c:pt>
                <c:pt idx="52">
                  <c:v>15.917999999999999</c:v>
                </c:pt>
                <c:pt idx="53">
                  <c:v>15.53</c:v>
                </c:pt>
                <c:pt idx="54">
                  <c:v>15.055999999999999</c:v>
                </c:pt>
                <c:pt idx="55">
                  <c:v>14.75</c:v>
                </c:pt>
                <c:pt idx="56">
                  <c:v>13.744999999999999</c:v>
                </c:pt>
                <c:pt idx="57">
                  <c:v>13.912000000000001</c:v>
                </c:pt>
                <c:pt idx="58">
                  <c:v>14.76</c:v>
                </c:pt>
                <c:pt idx="59">
                  <c:v>15.763</c:v>
                </c:pt>
                <c:pt idx="60">
                  <c:v>14.525</c:v>
                </c:pt>
                <c:pt idx="61">
                  <c:v>14.948</c:v>
                </c:pt>
                <c:pt idx="62">
                  <c:v>14.468999999999999</c:v>
                </c:pt>
                <c:pt idx="63">
                  <c:v>15.676</c:v>
                </c:pt>
                <c:pt idx="64">
                  <c:v>15.547000000000001</c:v>
                </c:pt>
                <c:pt idx="65">
                  <c:v>14.782999999999999</c:v>
                </c:pt>
                <c:pt idx="66">
                  <c:v>14.496</c:v>
                </c:pt>
                <c:pt idx="67">
                  <c:v>14.845000000000001</c:v>
                </c:pt>
                <c:pt idx="68">
                  <c:v>14.11</c:v>
                </c:pt>
                <c:pt idx="69">
                  <c:v>14.279</c:v>
                </c:pt>
                <c:pt idx="70">
                  <c:v>14.177</c:v>
                </c:pt>
                <c:pt idx="71">
                  <c:v>16.024000000000001</c:v>
                </c:pt>
                <c:pt idx="72">
                  <c:v>15.167999999999999</c:v>
                </c:pt>
                <c:pt idx="73">
                  <c:v>15.555999999999999</c:v>
                </c:pt>
                <c:pt idx="74">
                  <c:v>15.041</c:v>
                </c:pt>
                <c:pt idx="75">
                  <c:v>15.646000000000001</c:v>
                </c:pt>
                <c:pt idx="76">
                  <c:v>16.073</c:v>
                </c:pt>
                <c:pt idx="77">
                  <c:v>15.382999999999999</c:v>
                </c:pt>
                <c:pt idx="78">
                  <c:v>15.077</c:v>
                </c:pt>
                <c:pt idx="79">
                  <c:v>15.077999999999999</c:v>
                </c:pt>
                <c:pt idx="80">
                  <c:v>14.695</c:v>
                </c:pt>
                <c:pt idx="81">
                  <c:v>14.528</c:v>
                </c:pt>
                <c:pt idx="82">
                  <c:v>14.686999999999999</c:v>
                </c:pt>
                <c:pt idx="83">
                  <c:v>15.835000000000001</c:v>
                </c:pt>
                <c:pt idx="84">
                  <c:v>14.361000000000001</c:v>
                </c:pt>
                <c:pt idx="85">
                  <c:v>14.461</c:v>
                </c:pt>
                <c:pt idx="86">
                  <c:v>14.718999999999999</c:v>
                </c:pt>
                <c:pt idx="87">
                  <c:v>15.741</c:v>
                </c:pt>
                <c:pt idx="88">
                  <c:v>15.439</c:v>
                </c:pt>
                <c:pt idx="89">
                  <c:v>14.234999999999999</c:v>
                </c:pt>
                <c:pt idx="90">
                  <c:v>14.554</c:v>
                </c:pt>
                <c:pt idx="91">
                  <c:v>13.75</c:v>
                </c:pt>
                <c:pt idx="92">
                  <c:v>14.029</c:v>
                </c:pt>
                <c:pt idx="93">
                  <c:v>13.975</c:v>
                </c:pt>
                <c:pt idx="94">
                  <c:v>14.545999999999999</c:v>
                </c:pt>
                <c:pt idx="95">
                  <c:v>15.452999999999999</c:v>
                </c:pt>
                <c:pt idx="96">
                  <c:v>14.221</c:v>
                </c:pt>
                <c:pt idx="97">
                  <c:v>14.192</c:v>
                </c:pt>
                <c:pt idx="98">
                  <c:v>13.84</c:v>
                </c:pt>
                <c:pt idx="99">
                  <c:v>14.898999999999999</c:v>
                </c:pt>
                <c:pt idx="100">
                  <c:v>14.573</c:v>
                </c:pt>
                <c:pt idx="101">
                  <c:v>13.645</c:v>
                </c:pt>
                <c:pt idx="102">
                  <c:v>13.664</c:v>
                </c:pt>
                <c:pt idx="103">
                  <c:v>13.090999999999999</c:v>
                </c:pt>
                <c:pt idx="104">
                  <c:v>12.667</c:v>
                </c:pt>
                <c:pt idx="105">
                  <c:v>12.728999999999999</c:v>
                </c:pt>
                <c:pt idx="106">
                  <c:v>12.504</c:v>
                </c:pt>
                <c:pt idx="107">
                  <c:v>13.284000000000001</c:v>
                </c:pt>
                <c:pt idx="108">
                  <c:v>12.589</c:v>
                </c:pt>
                <c:pt idx="109">
                  <c:v>12.677</c:v>
                </c:pt>
                <c:pt idx="110">
                  <c:v>12.013</c:v>
                </c:pt>
                <c:pt idx="111">
                  <c:v>12.784000000000001</c:v>
                </c:pt>
                <c:pt idx="112">
                  <c:v>12.045999999999999</c:v>
                </c:pt>
                <c:pt idx="113">
                  <c:v>11.683999999999999</c:v>
                </c:pt>
                <c:pt idx="114">
                  <c:v>11.18</c:v>
                </c:pt>
                <c:pt idx="115">
                  <c:v>11.731999999999999</c:v>
                </c:pt>
                <c:pt idx="116">
                  <c:v>12.013</c:v>
                </c:pt>
                <c:pt idx="117">
                  <c:v>11.722</c:v>
                </c:pt>
                <c:pt idx="118">
                  <c:v>11.948</c:v>
                </c:pt>
                <c:pt idx="119">
                  <c:v>12.954000000000001</c:v>
                </c:pt>
                <c:pt idx="120">
                  <c:v>12.045999999999999</c:v>
                </c:pt>
                <c:pt idx="121">
                  <c:v>11.662000000000001</c:v>
                </c:pt>
                <c:pt idx="122">
                  <c:v>11.423999999999999</c:v>
                </c:pt>
                <c:pt idx="123">
                  <c:v>12.804</c:v>
                </c:pt>
              </c:numCache>
            </c:numRef>
          </c:val>
          <c:smooth val="0"/>
          <c:extLst>
            <c:ext xmlns:c16="http://schemas.microsoft.com/office/drawing/2014/chart" uri="{C3380CC4-5D6E-409C-BE32-E72D297353CC}">
              <c16:uniqueId val="{00000000-EA07-472F-8AD2-D1EE3966F98F}"/>
            </c:ext>
          </c:extLst>
        </c:ser>
        <c:ser>
          <c:idx val="1"/>
          <c:order val="1"/>
          <c:tx>
            <c:strRef>
              <c:f>'Fig 6.17'!$E$35</c:f>
              <c:strCache>
                <c:ptCount val="1"/>
                <c:pt idx="0">
                  <c:v>Central inter-peak</c:v>
                </c:pt>
              </c:strCache>
            </c:strRef>
          </c:tx>
          <c:spPr>
            <a:ln w="38100">
              <a:solidFill>
                <a:srgbClr val="99CCFF"/>
              </a:solidFill>
            </a:ln>
          </c:spPr>
          <c:marker>
            <c:symbol val="none"/>
          </c:marker>
          <c:cat>
            <c:numRef>
              <c:f>'Fig 6.17'!$C$36:$C$159</c:f>
              <c:numCache>
                <c:formatCode>mmm\-yy</c:formatCode>
                <c:ptCount val="124"/>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pt idx="106">
                  <c:v>42186</c:v>
                </c:pt>
                <c:pt idx="107">
                  <c:v>42217</c:v>
                </c:pt>
                <c:pt idx="108">
                  <c:v>42248</c:v>
                </c:pt>
                <c:pt idx="109">
                  <c:v>42278</c:v>
                </c:pt>
                <c:pt idx="110">
                  <c:v>42309</c:v>
                </c:pt>
                <c:pt idx="111">
                  <c:v>42339</c:v>
                </c:pt>
                <c:pt idx="112">
                  <c:v>42370</c:v>
                </c:pt>
                <c:pt idx="113">
                  <c:v>42401</c:v>
                </c:pt>
                <c:pt idx="114">
                  <c:v>42430</c:v>
                </c:pt>
                <c:pt idx="115">
                  <c:v>42461</c:v>
                </c:pt>
                <c:pt idx="116">
                  <c:v>42491</c:v>
                </c:pt>
                <c:pt idx="117">
                  <c:v>42522</c:v>
                </c:pt>
                <c:pt idx="118">
                  <c:v>42552</c:v>
                </c:pt>
                <c:pt idx="119">
                  <c:v>42583</c:v>
                </c:pt>
                <c:pt idx="120">
                  <c:v>42614</c:v>
                </c:pt>
                <c:pt idx="121">
                  <c:v>42644</c:v>
                </c:pt>
                <c:pt idx="122">
                  <c:v>42675</c:v>
                </c:pt>
                <c:pt idx="123">
                  <c:v>42705</c:v>
                </c:pt>
              </c:numCache>
            </c:numRef>
          </c:cat>
          <c:val>
            <c:numRef>
              <c:f>'Fig 6.17'!$E$36:$E$159</c:f>
              <c:numCache>
                <c:formatCode>0.0</c:formatCode>
                <c:ptCount val="124"/>
                <c:pt idx="0">
                  <c:v>13.584</c:v>
                </c:pt>
                <c:pt idx="1">
                  <c:v>13.96</c:v>
                </c:pt>
                <c:pt idx="2">
                  <c:v>13.085000000000001</c:v>
                </c:pt>
                <c:pt idx="3">
                  <c:v>13.538</c:v>
                </c:pt>
                <c:pt idx="4">
                  <c:v>14.965</c:v>
                </c:pt>
                <c:pt idx="5">
                  <c:v>14.416</c:v>
                </c:pt>
                <c:pt idx="6">
                  <c:v>14.077</c:v>
                </c:pt>
                <c:pt idx="7">
                  <c:v>14.297000000000001</c:v>
                </c:pt>
                <c:pt idx="8">
                  <c:v>12.839</c:v>
                </c:pt>
                <c:pt idx="9">
                  <c:v>12.724</c:v>
                </c:pt>
                <c:pt idx="10">
                  <c:v>13.31</c:v>
                </c:pt>
                <c:pt idx="11">
                  <c:v>14.83</c:v>
                </c:pt>
                <c:pt idx="12">
                  <c:v>12.907999999999999</c:v>
                </c:pt>
                <c:pt idx="13">
                  <c:v>12.988</c:v>
                </c:pt>
                <c:pt idx="14">
                  <c:v>12.952</c:v>
                </c:pt>
                <c:pt idx="15">
                  <c:v>13.334</c:v>
                </c:pt>
                <c:pt idx="16">
                  <c:v>14.259</c:v>
                </c:pt>
                <c:pt idx="17">
                  <c:v>13.794</c:v>
                </c:pt>
                <c:pt idx="18">
                  <c:v>13.215999999999999</c:v>
                </c:pt>
                <c:pt idx="19">
                  <c:v>13.018000000000001</c:v>
                </c:pt>
                <c:pt idx="20">
                  <c:v>12.34</c:v>
                </c:pt>
                <c:pt idx="21">
                  <c:v>12.62</c:v>
                </c:pt>
                <c:pt idx="22">
                  <c:v>12.888</c:v>
                </c:pt>
                <c:pt idx="23">
                  <c:v>14.429</c:v>
                </c:pt>
                <c:pt idx="24">
                  <c:v>13.454000000000001</c:v>
                </c:pt>
                <c:pt idx="25">
                  <c:v>13.459</c:v>
                </c:pt>
                <c:pt idx="26">
                  <c:v>12.9</c:v>
                </c:pt>
                <c:pt idx="27">
                  <c:v>13.827</c:v>
                </c:pt>
                <c:pt idx="28">
                  <c:v>14.961</c:v>
                </c:pt>
                <c:pt idx="29">
                  <c:v>14.196</c:v>
                </c:pt>
                <c:pt idx="30">
                  <c:v>13.945</c:v>
                </c:pt>
                <c:pt idx="31">
                  <c:v>14.004</c:v>
                </c:pt>
                <c:pt idx="32">
                  <c:v>13.428000000000001</c:v>
                </c:pt>
                <c:pt idx="33">
                  <c:v>13.065</c:v>
                </c:pt>
                <c:pt idx="34">
                  <c:v>13.923999999999999</c:v>
                </c:pt>
                <c:pt idx="35">
                  <c:v>16.268999999999998</c:v>
                </c:pt>
                <c:pt idx="36">
                  <c:v>14.241</c:v>
                </c:pt>
                <c:pt idx="37">
                  <c:v>13.798</c:v>
                </c:pt>
                <c:pt idx="38">
                  <c:v>13.853999999999999</c:v>
                </c:pt>
                <c:pt idx="39">
                  <c:v>14.375999999999999</c:v>
                </c:pt>
                <c:pt idx="40">
                  <c:v>15.457000000000001</c:v>
                </c:pt>
                <c:pt idx="41">
                  <c:v>14.442</c:v>
                </c:pt>
                <c:pt idx="42">
                  <c:v>14.111000000000001</c:v>
                </c:pt>
                <c:pt idx="43">
                  <c:v>14.749000000000001</c:v>
                </c:pt>
                <c:pt idx="44">
                  <c:v>13.33</c:v>
                </c:pt>
                <c:pt idx="45">
                  <c:v>13.18</c:v>
                </c:pt>
                <c:pt idx="46">
                  <c:v>13.599</c:v>
                </c:pt>
                <c:pt idx="47">
                  <c:v>15.827</c:v>
                </c:pt>
                <c:pt idx="48">
                  <c:v>13.396000000000001</c:v>
                </c:pt>
                <c:pt idx="49">
                  <c:v>13.515000000000001</c:v>
                </c:pt>
                <c:pt idx="50">
                  <c:v>12.911</c:v>
                </c:pt>
                <c:pt idx="51">
                  <c:v>13.916</c:v>
                </c:pt>
                <c:pt idx="52">
                  <c:v>15.353999999999999</c:v>
                </c:pt>
                <c:pt idx="53">
                  <c:v>14.62</c:v>
                </c:pt>
                <c:pt idx="54">
                  <c:v>13.867000000000001</c:v>
                </c:pt>
                <c:pt idx="55">
                  <c:v>13.613</c:v>
                </c:pt>
                <c:pt idx="56">
                  <c:v>12.513999999999999</c:v>
                </c:pt>
                <c:pt idx="57">
                  <c:v>12.499000000000001</c:v>
                </c:pt>
                <c:pt idx="58">
                  <c:v>12.943</c:v>
                </c:pt>
                <c:pt idx="59">
                  <c:v>15.148999999999999</c:v>
                </c:pt>
                <c:pt idx="60">
                  <c:v>13.064</c:v>
                </c:pt>
                <c:pt idx="61">
                  <c:v>13.432</c:v>
                </c:pt>
                <c:pt idx="62">
                  <c:v>12.768000000000001</c:v>
                </c:pt>
                <c:pt idx="63">
                  <c:v>13.092000000000001</c:v>
                </c:pt>
                <c:pt idx="64">
                  <c:v>14.545</c:v>
                </c:pt>
                <c:pt idx="65">
                  <c:v>13.321</c:v>
                </c:pt>
                <c:pt idx="66">
                  <c:v>13.444000000000001</c:v>
                </c:pt>
                <c:pt idx="67">
                  <c:v>13.541</c:v>
                </c:pt>
                <c:pt idx="68">
                  <c:v>12.276999999999999</c:v>
                </c:pt>
                <c:pt idx="69">
                  <c:v>12.502000000000001</c:v>
                </c:pt>
                <c:pt idx="70">
                  <c:v>12.901999999999999</c:v>
                </c:pt>
                <c:pt idx="71">
                  <c:v>15.058999999999999</c:v>
                </c:pt>
                <c:pt idx="72">
                  <c:v>13.914</c:v>
                </c:pt>
                <c:pt idx="73">
                  <c:v>14.35</c:v>
                </c:pt>
                <c:pt idx="74">
                  <c:v>13.532</c:v>
                </c:pt>
                <c:pt idx="75">
                  <c:v>13.6</c:v>
                </c:pt>
                <c:pt idx="76">
                  <c:v>15.571999999999999</c:v>
                </c:pt>
                <c:pt idx="77">
                  <c:v>14.02</c:v>
                </c:pt>
                <c:pt idx="78">
                  <c:v>13.542</c:v>
                </c:pt>
                <c:pt idx="79">
                  <c:v>13.832000000000001</c:v>
                </c:pt>
                <c:pt idx="80">
                  <c:v>12.92</c:v>
                </c:pt>
                <c:pt idx="81">
                  <c:v>12.83</c:v>
                </c:pt>
                <c:pt idx="82">
                  <c:v>12.92</c:v>
                </c:pt>
                <c:pt idx="83">
                  <c:v>15.051</c:v>
                </c:pt>
                <c:pt idx="84">
                  <c:v>12.847</c:v>
                </c:pt>
                <c:pt idx="85">
                  <c:v>12.816000000000001</c:v>
                </c:pt>
                <c:pt idx="86">
                  <c:v>12.914999999999999</c:v>
                </c:pt>
                <c:pt idx="87">
                  <c:v>13.776</c:v>
                </c:pt>
                <c:pt idx="88">
                  <c:v>15.113</c:v>
                </c:pt>
                <c:pt idx="89">
                  <c:v>13.311999999999999</c:v>
                </c:pt>
                <c:pt idx="90">
                  <c:v>13.661</c:v>
                </c:pt>
                <c:pt idx="91">
                  <c:v>13.076000000000001</c:v>
                </c:pt>
                <c:pt idx="92">
                  <c:v>12.432</c:v>
                </c:pt>
                <c:pt idx="93">
                  <c:v>12.066000000000001</c:v>
                </c:pt>
                <c:pt idx="94">
                  <c:v>13.146000000000001</c:v>
                </c:pt>
                <c:pt idx="95">
                  <c:v>14.340999999999999</c:v>
                </c:pt>
                <c:pt idx="96">
                  <c:v>12.586</c:v>
                </c:pt>
                <c:pt idx="97">
                  <c:v>12.01</c:v>
                </c:pt>
                <c:pt idx="98">
                  <c:v>11.772</c:v>
                </c:pt>
                <c:pt idx="99">
                  <c:v>12.426</c:v>
                </c:pt>
                <c:pt idx="100">
                  <c:v>13.773999999999999</c:v>
                </c:pt>
                <c:pt idx="101">
                  <c:v>12.098000000000001</c:v>
                </c:pt>
                <c:pt idx="102">
                  <c:v>12.159000000000001</c:v>
                </c:pt>
                <c:pt idx="103">
                  <c:v>11.654</c:v>
                </c:pt>
                <c:pt idx="104">
                  <c:v>10.779</c:v>
                </c:pt>
                <c:pt idx="105">
                  <c:v>10.885</c:v>
                </c:pt>
                <c:pt idx="106">
                  <c:v>10.906000000000001</c:v>
                </c:pt>
                <c:pt idx="107">
                  <c:v>12.409000000000001</c:v>
                </c:pt>
                <c:pt idx="108">
                  <c:v>10.888999999999999</c:v>
                </c:pt>
                <c:pt idx="109">
                  <c:v>11.007999999999999</c:v>
                </c:pt>
                <c:pt idx="110">
                  <c:v>10.239000000000001</c:v>
                </c:pt>
                <c:pt idx="111">
                  <c:v>10.807</c:v>
                </c:pt>
                <c:pt idx="112">
                  <c:v>11.888</c:v>
                </c:pt>
                <c:pt idx="113">
                  <c:v>11.038</c:v>
                </c:pt>
                <c:pt idx="114">
                  <c:v>10.345000000000001</c:v>
                </c:pt>
                <c:pt idx="115">
                  <c:v>10.815</c:v>
                </c:pt>
                <c:pt idx="116">
                  <c:v>10.259</c:v>
                </c:pt>
                <c:pt idx="117">
                  <c:v>10.013</c:v>
                </c:pt>
                <c:pt idx="118">
                  <c:v>10.458</c:v>
                </c:pt>
                <c:pt idx="119">
                  <c:v>12.12</c:v>
                </c:pt>
                <c:pt idx="120">
                  <c:v>10.432</c:v>
                </c:pt>
                <c:pt idx="121">
                  <c:v>10.484999999999999</c:v>
                </c:pt>
                <c:pt idx="122">
                  <c:v>9.9209999999999994</c:v>
                </c:pt>
                <c:pt idx="123">
                  <c:v>10.666</c:v>
                </c:pt>
              </c:numCache>
            </c:numRef>
          </c:val>
          <c:smooth val="0"/>
          <c:extLst>
            <c:ext xmlns:c16="http://schemas.microsoft.com/office/drawing/2014/chart" uri="{C3380CC4-5D6E-409C-BE32-E72D297353CC}">
              <c16:uniqueId val="{00000001-EA07-472F-8AD2-D1EE3966F98F}"/>
            </c:ext>
          </c:extLst>
        </c:ser>
        <c:ser>
          <c:idx val="2"/>
          <c:order val="2"/>
          <c:tx>
            <c:strRef>
              <c:f>'Fig 6.17'!$F$35</c:f>
              <c:strCache>
                <c:ptCount val="1"/>
                <c:pt idx="0">
                  <c:v>Central PM peak</c:v>
                </c:pt>
              </c:strCache>
            </c:strRef>
          </c:tx>
          <c:spPr>
            <a:ln w="38100">
              <a:solidFill>
                <a:srgbClr val="3399FF"/>
              </a:solidFill>
            </a:ln>
          </c:spPr>
          <c:marker>
            <c:symbol val="none"/>
          </c:marker>
          <c:cat>
            <c:numRef>
              <c:f>'Fig 6.17'!$C$36:$C$159</c:f>
              <c:numCache>
                <c:formatCode>mmm\-yy</c:formatCode>
                <c:ptCount val="124"/>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pt idx="106">
                  <c:v>42186</c:v>
                </c:pt>
                <c:pt idx="107">
                  <c:v>42217</c:v>
                </c:pt>
                <c:pt idx="108">
                  <c:v>42248</c:v>
                </c:pt>
                <c:pt idx="109">
                  <c:v>42278</c:v>
                </c:pt>
                <c:pt idx="110">
                  <c:v>42309</c:v>
                </c:pt>
                <c:pt idx="111">
                  <c:v>42339</c:v>
                </c:pt>
                <c:pt idx="112">
                  <c:v>42370</c:v>
                </c:pt>
                <c:pt idx="113">
                  <c:v>42401</c:v>
                </c:pt>
                <c:pt idx="114">
                  <c:v>42430</c:v>
                </c:pt>
                <c:pt idx="115">
                  <c:v>42461</c:v>
                </c:pt>
                <c:pt idx="116">
                  <c:v>42491</c:v>
                </c:pt>
                <c:pt idx="117">
                  <c:v>42522</c:v>
                </c:pt>
                <c:pt idx="118">
                  <c:v>42552</c:v>
                </c:pt>
                <c:pt idx="119">
                  <c:v>42583</c:v>
                </c:pt>
                <c:pt idx="120">
                  <c:v>42614</c:v>
                </c:pt>
                <c:pt idx="121">
                  <c:v>42644</c:v>
                </c:pt>
                <c:pt idx="122">
                  <c:v>42675</c:v>
                </c:pt>
                <c:pt idx="123">
                  <c:v>42705</c:v>
                </c:pt>
              </c:numCache>
            </c:numRef>
          </c:cat>
          <c:val>
            <c:numRef>
              <c:f>'Fig 6.17'!$F$36:$F$159</c:f>
              <c:numCache>
                <c:formatCode>0.0</c:formatCode>
                <c:ptCount val="124"/>
                <c:pt idx="0">
                  <c:v>14.007999999999999</c:v>
                </c:pt>
                <c:pt idx="1">
                  <c:v>14.24</c:v>
                </c:pt>
                <c:pt idx="2">
                  <c:v>13.787000000000001</c:v>
                </c:pt>
                <c:pt idx="3">
                  <c:v>13.385</c:v>
                </c:pt>
                <c:pt idx="4">
                  <c:v>15.878</c:v>
                </c:pt>
                <c:pt idx="5">
                  <c:v>15.336</c:v>
                </c:pt>
                <c:pt idx="6">
                  <c:v>15.303000000000001</c:v>
                </c:pt>
                <c:pt idx="7">
                  <c:v>15.506</c:v>
                </c:pt>
                <c:pt idx="8">
                  <c:v>14.221</c:v>
                </c:pt>
                <c:pt idx="9">
                  <c:v>13.885999999999999</c:v>
                </c:pt>
                <c:pt idx="10">
                  <c:v>14.278</c:v>
                </c:pt>
                <c:pt idx="11">
                  <c:v>15.984999999999999</c:v>
                </c:pt>
                <c:pt idx="12">
                  <c:v>13.265000000000001</c:v>
                </c:pt>
                <c:pt idx="13">
                  <c:v>13.898</c:v>
                </c:pt>
                <c:pt idx="14">
                  <c:v>13.571999999999999</c:v>
                </c:pt>
                <c:pt idx="15">
                  <c:v>13.461</c:v>
                </c:pt>
                <c:pt idx="16">
                  <c:v>15.429</c:v>
                </c:pt>
                <c:pt idx="17">
                  <c:v>14.859</c:v>
                </c:pt>
                <c:pt idx="18">
                  <c:v>14.308</c:v>
                </c:pt>
                <c:pt idx="19">
                  <c:v>14.603999999999999</c:v>
                </c:pt>
                <c:pt idx="20">
                  <c:v>13.842000000000001</c:v>
                </c:pt>
                <c:pt idx="21">
                  <c:v>14.009</c:v>
                </c:pt>
                <c:pt idx="22">
                  <c:v>14.047000000000001</c:v>
                </c:pt>
                <c:pt idx="23">
                  <c:v>15.702999999999999</c:v>
                </c:pt>
                <c:pt idx="24">
                  <c:v>14.526999999999999</c:v>
                </c:pt>
                <c:pt idx="25">
                  <c:v>14.042</c:v>
                </c:pt>
                <c:pt idx="26">
                  <c:v>12.913</c:v>
                </c:pt>
                <c:pt idx="27">
                  <c:v>13.840999999999999</c:v>
                </c:pt>
                <c:pt idx="28">
                  <c:v>15.446999999999999</c:v>
                </c:pt>
                <c:pt idx="29">
                  <c:v>14.58</c:v>
                </c:pt>
                <c:pt idx="30">
                  <c:v>14.262</c:v>
                </c:pt>
                <c:pt idx="31">
                  <c:v>14.292999999999999</c:v>
                </c:pt>
                <c:pt idx="32">
                  <c:v>14.473000000000001</c:v>
                </c:pt>
                <c:pt idx="33">
                  <c:v>13.529</c:v>
                </c:pt>
                <c:pt idx="34">
                  <c:v>14.298999999999999</c:v>
                </c:pt>
                <c:pt idx="35">
                  <c:v>16.081</c:v>
                </c:pt>
                <c:pt idx="36">
                  <c:v>14.336</c:v>
                </c:pt>
                <c:pt idx="37">
                  <c:v>13.702</c:v>
                </c:pt>
                <c:pt idx="38">
                  <c:v>13.722</c:v>
                </c:pt>
                <c:pt idx="39">
                  <c:v>13.151</c:v>
                </c:pt>
                <c:pt idx="40">
                  <c:v>15.179</c:v>
                </c:pt>
                <c:pt idx="41">
                  <c:v>14.334</c:v>
                </c:pt>
                <c:pt idx="42">
                  <c:v>14.305999999999999</c:v>
                </c:pt>
                <c:pt idx="43">
                  <c:v>14.637</c:v>
                </c:pt>
                <c:pt idx="44">
                  <c:v>13.893000000000001</c:v>
                </c:pt>
                <c:pt idx="45">
                  <c:v>13.686</c:v>
                </c:pt>
                <c:pt idx="46">
                  <c:v>13.808</c:v>
                </c:pt>
                <c:pt idx="47">
                  <c:v>15.753</c:v>
                </c:pt>
                <c:pt idx="48">
                  <c:v>13.205</c:v>
                </c:pt>
                <c:pt idx="49">
                  <c:v>13.39</c:v>
                </c:pt>
                <c:pt idx="50">
                  <c:v>12.202</c:v>
                </c:pt>
                <c:pt idx="51">
                  <c:v>13.477</c:v>
                </c:pt>
                <c:pt idx="52">
                  <c:v>15.327</c:v>
                </c:pt>
                <c:pt idx="53">
                  <c:v>14.641999999999999</c:v>
                </c:pt>
                <c:pt idx="54">
                  <c:v>14.132999999999999</c:v>
                </c:pt>
                <c:pt idx="55">
                  <c:v>14.345000000000001</c:v>
                </c:pt>
                <c:pt idx="56">
                  <c:v>12.869</c:v>
                </c:pt>
                <c:pt idx="57">
                  <c:v>12.787000000000001</c:v>
                </c:pt>
                <c:pt idx="58">
                  <c:v>13.153</c:v>
                </c:pt>
                <c:pt idx="59">
                  <c:v>15.997</c:v>
                </c:pt>
                <c:pt idx="60">
                  <c:v>13.242000000000001</c:v>
                </c:pt>
                <c:pt idx="61">
                  <c:v>13.648999999999999</c:v>
                </c:pt>
                <c:pt idx="62">
                  <c:v>12.545999999999999</c:v>
                </c:pt>
                <c:pt idx="63">
                  <c:v>12.815</c:v>
                </c:pt>
                <c:pt idx="64">
                  <c:v>15.09</c:v>
                </c:pt>
                <c:pt idx="65">
                  <c:v>14.22</c:v>
                </c:pt>
                <c:pt idx="66">
                  <c:v>13.875999999999999</c:v>
                </c:pt>
                <c:pt idx="67">
                  <c:v>14.519</c:v>
                </c:pt>
                <c:pt idx="68">
                  <c:v>12.997</c:v>
                </c:pt>
                <c:pt idx="69">
                  <c:v>13.365</c:v>
                </c:pt>
                <c:pt idx="70">
                  <c:v>13.433</c:v>
                </c:pt>
                <c:pt idx="71">
                  <c:v>15.430999999999999</c:v>
                </c:pt>
                <c:pt idx="72">
                  <c:v>14.503</c:v>
                </c:pt>
                <c:pt idx="73">
                  <c:v>14.298999999999999</c:v>
                </c:pt>
                <c:pt idx="74">
                  <c:v>13.315</c:v>
                </c:pt>
                <c:pt idx="75">
                  <c:v>13.433999999999999</c:v>
                </c:pt>
                <c:pt idx="76">
                  <c:v>15.868</c:v>
                </c:pt>
                <c:pt idx="77">
                  <c:v>14.422000000000001</c:v>
                </c:pt>
                <c:pt idx="78">
                  <c:v>14.004</c:v>
                </c:pt>
                <c:pt idx="79">
                  <c:v>14.592000000000001</c:v>
                </c:pt>
                <c:pt idx="80">
                  <c:v>13.335000000000001</c:v>
                </c:pt>
                <c:pt idx="81">
                  <c:v>13.141</c:v>
                </c:pt>
                <c:pt idx="82">
                  <c:v>13.791</c:v>
                </c:pt>
                <c:pt idx="83">
                  <c:v>15.231</c:v>
                </c:pt>
                <c:pt idx="84">
                  <c:v>13.028</c:v>
                </c:pt>
                <c:pt idx="85">
                  <c:v>13.236000000000001</c:v>
                </c:pt>
                <c:pt idx="86">
                  <c:v>12.422000000000001</c:v>
                </c:pt>
                <c:pt idx="87">
                  <c:v>13.010999999999999</c:v>
                </c:pt>
                <c:pt idx="88">
                  <c:v>15.128</c:v>
                </c:pt>
                <c:pt idx="89">
                  <c:v>12.917999999999999</c:v>
                </c:pt>
                <c:pt idx="90">
                  <c:v>14.145</c:v>
                </c:pt>
                <c:pt idx="91">
                  <c:v>13.502000000000001</c:v>
                </c:pt>
                <c:pt idx="92">
                  <c:v>13.145</c:v>
                </c:pt>
                <c:pt idx="93">
                  <c:v>13.048999999999999</c:v>
                </c:pt>
                <c:pt idx="94">
                  <c:v>13.981999999999999</c:v>
                </c:pt>
                <c:pt idx="95">
                  <c:v>14.897</c:v>
                </c:pt>
                <c:pt idx="96">
                  <c:v>13.061</c:v>
                </c:pt>
                <c:pt idx="97">
                  <c:v>12.318</c:v>
                </c:pt>
                <c:pt idx="98">
                  <c:v>11.705</c:v>
                </c:pt>
                <c:pt idx="99">
                  <c:v>12.548999999999999</c:v>
                </c:pt>
                <c:pt idx="100">
                  <c:v>14.263</c:v>
                </c:pt>
                <c:pt idx="101">
                  <c:v>12.833</c:v>
                </c:pt>
                <c:pt idx="102">
                  <c:v>12.711</c:v>
                </c:pt>
                <c:pt idx="103">
                  <c:v>12.369</c:v>
                </c:pt>
                <c:pt idx="104">
                  <c:v>11.484</c:v>
                </c:pt>
                <c:pt idx="105">
                  <c:v>11.58</c:v>
                </c:pt>
                <c:pt idx="106">
                  <c:v>11.484</c:v>
                </c:pt>
                <c:pt idx="107">
                  <c:v>12.981</c:v>
                </c:pt>
                <c:pt idx="108">
                  <c:v>11.484</c:v>
                </c:pt>
                <c:pt idx="109">
                  <c:v>11.445</c:v>
                </c:pt>
                <c:pt idx="110">
                  <c:v>10.458</c:v>
                </c:pt>
                <c:pt idx="111">
                  <c:v>10.944000000000001</c:v>
                </c:pt>
                <c:pt idx="112">
                  <c:v>13.117000000000001</c:v>
                </c:pt>
                <c:pt idx="113">
                  <c:v>11.852</c:v>
                </c:pt>
                <c:pt idx="114">
                  <c:v>11.452</c:v>
                </c:pt>
                <c:pt idx="115">
                  <c:v>11.766999999999999</c:v>
                </c:pt>
                <c:pt idx="116">
                  <c:v>11.465999999999999</c:v>
                </c:pt>
                <c:pt idx="117">
                  <c:v>10.785</c:v>
                </c:pt>
                <c:pt idx="118">
                  <c:v>11.374000000000001</c:v>
                </c:pt>
                <c:pt idx="119">
                  <c:v>12.635</c:v>
                </c:pt>
                <c:pt idx="120">
                  <c:v>11.018000000000001</c:v>
                </c:pt>
                <c:pt idx="121">
                  <c:v>11.085000000000001</c:v>
                </c:pt>
                <c:pt idx="122">
                  <c:v>10.254</c:v>
                </c:pt>
                <c:pt idx="123">
                  <c:v>10.667999999999999</c:v>
                </c:pt>
              </c:numCache>
            </c:numRef>
          </c:val>
          <c:smooth val="0"/>
          <c:extLst>
            <c:ext xmlns:c16="http://schemas.microsoft.com/office/drawing/2014/chart" uri="{C3380CC4-5D6E-409C-BE32-E72D297353CC}">
              <c16:uniqueId val="{00000002-EA07-472F-8AD2-D1EE3966F98F}"/>
            </c:ext>
          </c:extLst>
        </c:ser>
        <c:ser>
          <c:idx val="3"/>
          <c:order val="3"/>
          <c:tx>
            <c:strRef>
              <c:f>'Fig 6.17'!$G$35</c:f>
              <c:strCache>
                <c:ptCount val="1"/>
                <c:pt idx="0">
                  <c:v>Inner AM peak</c:v>
                </c:pt>
              </c:strCache>
            </c:strRef>
          </c:tx>
          <c:spPr>
            <a:ln w="38100">
              <a:solidFill>
                <a:srgbClr val="006600"/>
              </a:solidFill>
            </a:ln>
          </c:spPr>
          <c:marker>
            <c:symbol val="none"/>
          </c:marker>
          <c:cat>
            <c:numRef>
              <c:f>'Fig 6.17'!$C$36:$C$159</c:f>
              <c:numCache>
                <c:formatCode>mmm\-yy</c:formatCode>
                <c:ptCount val="124"/>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pt idx="106">
                  <c:v>42186</c:v>
                </c:pt>
                <c:pt idx="107">
                  <c:v>42217</c:v>
                </c:pt>
                <c:pt idx="108">
                  <c:v>42248</c:v>
                </c:pt>
                <c:pt idx="109">
                  <c:v>42278</c:v>
                </c:pt>
                <c:pt idx="110">
                  <c:v>42309</c:v>
                </c:pt>
                <c:pt idx="111">
                  <c:v>42339</c:v>
                </c:pt>
                <c:pt idx="112">
                  <c:v>42370</c:v>
                </c:pt>
                <c:pt idx="113">
                  <c:v>42401</c:v>
                </c:pt>
                <c:pt idx="114">
                  <c:v>42430</c:v>
                </c:pt>
                <c:pt idx="115">
                  <c:v>42461</c:v>
                </c:pt>
                <c:pt idx="116">
                  <c:v>42491</c:v>
                </c:pt>
                <c:pt idx="117">
                  <c:v>42522</c:v>
                </c:pt>
                <c:pt idx="118">
                  <c:v>42552</c:v>
                </c:pt>
                <c:pt idx="119">
                  <c:v>42583</c:v>
                </c:pt>
                <c:pt idx="120">
                  <c:v>42614</c:v>
                </c:pt>
                <c:pt idx="121">
                  <c:v>42644</c:v>
                </c:pt>
                <c:pt idx="122">
                  <c:v>42675</c:v>
                </c:pt>
                <c:pt idx="123">
                  <c:v>42705</c:v>
                </c:pt>
              </c:numCache>
            </c:numRef>
          </c:cat>
          <c:val>
            <c:numRef>
              <c:f>'Fig 6.17'!$G$36:$G$159</c:f>
              <c:numCache>
                <c:formatCode>0.0</c:formatCode>
                <c:ptCount val="124"/>
                <c:pt idx="0">
                  <c:v>18.684000000000001</c:v>
                </c:pt>
                <c:pt idx="1">
                  <c:v>19.097000000000001</c:v>
                </c:pt>
                <c:pt idx="2">
                  <c:v>18.161999999999999</c:v>
                </c:pt>
                <c:pt idx="3">
                  <c:v>20.905999999999999</c:v>
                </c:pt>
                <c:pt idx="4">
                  <c:v>19.565999999999999</c:v>
                </c:pt>
                <c:pt idx="5">
                  <c:v>19.994</c:v>
                </c:pt>
                <c:pt idx="6">
                  <c:v>19.707000000000001</c:v>
                </c:pt>
                <c:pt idx="7">
                  <c:v>21.306999999999999</c:v>
                </c:pt>
                <c:pt idx="8">
                  <c:v>19.748000000000001</c:v>
                </c:pt>
                <c:pt idx="9">
                  <c:v>19.585000000000001</c:v>
                </c:pt>
                <c:pt idx="10">
                  <c:v>21.248999999999999</c:v>
                </c:pt>
                <c:pt idx="11">
                  <c:v>23.465</c:v>
                </c:pt>
                <c:pt idx="12">
                  <c:v>18.791</c:v>
                </c:pt>
                <c:pt idx="13">
                  <c:v>19.960999999999999</c:v>
                </c:pt>
                <c:pt idx="14">
                  <c:v>18.795000000000002</c:v>
                </c:pt>
                <c:pt idx="15">
                  <c:v>20.605</c:v>
                </c:pt>
                <c:pt idx="16">
                  <c:v>20.114000000000001</c:v>
                </c:pt>
                <c:pt idx="17">
                  <c:v>20.260000000000002</c:v>
                </c:pt>
                <c:pt idx="18">
                  <c:v>19.885000000000002</c:v>
                </c:pt>
                <c:pt idx="19">
                  <c:v>19.875</c:v>
                </c:pt>
                <c:pt idx="20">
                  <c:v>18.788</c:v>
                </c:pt>
                <c:pt idx="21">
                  <c:v>18.866</c:v>
                </c:pt>
                <c:pt idx="22">
                  <c:v>20.113</c:v>
                </c:pt>
                <c:pt idx="23">
                  <c:v>22.977</c:v>
                </c:pt>
                <c:pt idx="24">
                  <c:v>18.963999999999999</c:v>
                </c:pt>
                <c:pt idx="25">
                  <c:v>20.190000000000001</c:v>
                </c:pt>
                <c:pt idx="26">
                  <c:v>18.925000000000001</c:v>
                </c:pt>
                <c:pt idx="27">
                  <c:v>21.225999999999999</c:v>
                </c:pt>
                <c:pt idx="28">
                  <c:v>19.981000000000002</c:v>
                </c:pt>
                <c:pt idx="29">
                  <c:v>20.143999999999998</c:v>
                </c:pt>
                <c:pt idx="30">
                  <c:v>19.963000000000001</c:v>
                </c:pt>
                <c:pt idx="31">
                  <c:v>20.94</c:v>
                </c:pt>
                <c:pt idx="32">
                  <c:v>19.908999999999999</c:v>
                </c:pt>
                <c:pt idx="33">
                  <c:v>19.105</c:v>
                </c:pt>
                <c:pt idx="34">
                  <c:v>21.521000000000001</c:v>
                </c:pt>
                <c:pt idx="35">
                  <c:v>24.323</c:v>
                </c:pt>
                <c:pt idx="36">
                  <c:v>20.524000000000001</c:v>
                </c:pt>
                <c:pt idx="37">
                  <c:v>20.41</c:v>
                </c:pt>
                <c:pt idx="38">
                  <c:v>19.486000000000001</c:v>
                </c:pt>
                <c:pt idx="39">
                  <c:v>21.983000000000001</c:v>
                </c:pt>
                <c:pt idx="40">
                  <c:v>20.155999999999999</c:v>
                </c:pt>
                <c:pt idx="41">
                  <c:v>20.161000000000001</c:v>
                </c:pt>
                <c:pt idx="42">
                  <c:v>19.385000000000002</c:v>
                </c:pt>
                <c:pt idx="43">
                  <c:v>21.468</c:v>
                </c:pt>
                <c:pt idx="44">
                  <c:v>19.556000000000001</c:v>
                </c:pt>
                <c:pt idx="45">
                  <c:v>20.004000000000001</c:v>
                </c:pt>
                <c:pt idx="46">
                  <c:v>20.420999999999999</c:v>
                </c:pt>
                <c:pt idx="47">
                  <c:v>23.273</c:v>
                </c:pt>
                <c:pt idx="48">
                  <c:v>19.466000000000001</c:v>
                </c:pt>
                <c:pt idx="49">
                  <c:v>20.073</c:v>
                </c:pt>
                <c:pt idx="50">
                  <c:v>19.263000000000002</c:v>
                </c:pt>
                <c:pt idx="51">
                  <c:v>22.056000000000001</c:v>
                </c:pt>
                <c:pt idx="52">
                  <c:v>19.800999999999998</c:v>
                </c:pt>
                <c:pt idx="53">
                  <c:v>20.341000000000001</c:v>
                </c:pt>
                <c:pt idx="54">
                  <c:v>19.488</c:v>
                </c:pt>
                <c:pt idx="55">
                  <c:v>21.616</c:v>
                </c:pt>
                <c:pt idx="56">
                  <c:v>18.773</c:v>
                </c:pt>
                <c:pt idx="57">
                  <c:v>19.541</c:v>
                </c:pt>
                <c:pt idx="58">
                  <c:v>21.033999999999999</c:v>
                </c:pt>
                <c:pt idx="59">
                  <c:v>23.747</c:v>
                </c:pt>
                <c:pt idx="60">
                  <c:v>19.902000000000001</c:v>
                </c:pt>
                <c:pt idx="61">
                  <c:v>20.100999999999999</c:v>
                </c:pt>
                <c:pt idx="62">
                  <c:v>19.012</c:v>
                </c:pt>
                <c:pt idx="63">
                  <c:v>21.768999999999998</c:v>
                </c:pt>
                <c:pt idx="64">
                  <c:v>20.222999999999999</c:v>
                </c:pt>
                <c:pt idx="65">
                  <c:v>20.509</c:v>
                </c:pt>
                <c:pt idx="66">
                  <c:v>19.385000000000002</c:v>
                </c:pt>
                <c:pt idx="67">
                  <c:v>20.882000000000001</c:v>
                </c:pt>
                <c:pt idx="68">
                  <c:v>18.803000000000001</c:v>
                </c:pt>
                <c:pt idx="69">
                  <c:v>19.62</c:v>
                </c:pt>
                <c:pt idx="70">
                  <c:v>19.727</c:v>
                </c:pt>
                <c:pt idx="71">
                  <c:v>23.085000000000001</c:v>
                </c:pt>
                <c:pt idx="72">
                  <c:v>19.937999999999999</c:v>
                </c:pt>
                <c:pt idx="73">
                  <c:v>20.459</c:v>
                </c:pt>
                <c:pt idx="74">
                  <c:v>19.721</c:v>
                </c:pt>
                <c:pt idx="75">
                  <c:v>21.14</c:v>
                </c:pt>
                <c:pt idx="76">
                  <c:v>20.268999999999998</c:v>
                </c:pt>
                <c:pt idx="77">
                  <c:v>20.169</c:v>
                </c:pt>
                <c:pt idx="78">
                  <c:v>19.463000000000001</c:v>
                </c:pt>
                <c:pt idx="79">
                  <c:v>20.602</c:v>
                </c:pt>
                <c:pt idx="80">
                  <c:v>19.47</c:v>
                </c:pt>
                <c:pt idx="81">
                  <c:v>19.236000000000001</c:v>
                </c:pt>
                <c:pt idx="82">
                  <c:v>20.687999999999999</c:v>
                </c:pt>
                <c:pt idx="83">
                  <c:v>23.137</c:v>
                </c:pt>
                <c:pt idx="84">
                  <c:v>18.933</c:v>
                </c:pt>
                <c:pt idx="85">
                  <c:v>19.300999999999998</c:v>
                </c:pt>
                <c:pt idx="86">
                  <c:v>18.05</c:v>
                </c:pt>
                <c:pt idx="87">
                  <c:v>20.167999999999999</c:v>
                </c:pt>
                <c:pt idx="88">
                  <c:v>19.510999999999999</c:v>
                </c:pt>
                <c:pt idx="89">
                  <c:v>18.817</c:v>
                </c:pt>
                <c:pt idx="90">
                  <c:v>18.600999999999999</c:v>
                </c:pt>
                <c:pt idx="91">
                  <c:v>19.574000000000002</c:v>
                </c:pt>
                <c:pt idx="92">
                  <c:v>18.498000000000001</c:v>
                </c:pt>
                <c:pt idx="93">
                  <c:v>18.202000000000002</c:v>
                </c:pt>
                <c:pt idx="94">
                  <c:v>19.84</c:v>
                </c:pt>
                <c:pt idx="95">
                  <c:v>22.417000000000002</c:v>
                </c:pt>
                <c:pt idx="96">
                  <c:v>18.363</c:v>
                </c:pt>
                <c:pt idx="97">
                  <c:v>18.643000000000001</c:v>
                </c:pt>
                <c:pt idx="98">
                  <c:v>17.129000000000001</c:v>
                </c:pt>
                <c:pt idx="99">
                  <c:v>19.736999999999998</c:v>
                </c:pt>
                <c:pt idx="100">
                  <c:v>18.459</c:v>
                </c:pt>
                <c:pt idx="101">
                  <c:v>18.719000000000001</c:v>
                </c:pt>
                <c:pt idx="102">
                  <c:v>17.885999999999999</c:v>
                </c:pt>
                <c:pt idx="103">
                  <c:v>18.538</c:v>
                </c:pt>
                <c:pt idx="104">
                  <c:v>17.167000000000002</c:v>
                </c:pt>
                <c:pt idx="105">
                  <c:v>16.483000000000001</c:v>
                </c:pt>
                <c:pt idx="106">
                  <c:v>18.443999999999999</c:v>
                </c:pt>
                <c:pt idx="107">
                  <c:v>20.788</c:v>
                </c:pt>
                <c:pt idx="108">
                  <c:v>16.483000000000001</c:v>
                </c:pt>
                <c:pt idx="109">
                  <c:v>17.13</c:v>
                </c:pt>
                <c:pt idx="110">
                  <c:v>15.942</c:v>
                </c:pt>
                <c:pt idx="111">
                  <c:v>19.175999999999998</c:v>
                </c:pt>
                <c:pt idx="112">
                  <c:v>17.727</c:v>
                </c:pt>
                <c:pt idx="113">
                  <c:v>17.41</c:v>
                </c:pt>
                <c:pt idx="114">
                  <c:v>17.393999999999998</c:v>
                </c:pt>
                <c:pt idx="115">
                  <c:v>18.440000000000001</c:v>
                </c:pt>
                <c:pt idx="116">
                  <c:v>16.809999999999999</c:v>
                </c:pt>
                <c:pt idx="117">
                  <c:v>17.689</c:v>
                </c:pt>
                <c:pt idx="118">
                  <c:v>19.021999999999998</c:v>
                </c:pt>
                <c:pt idx="119">
                  <c:v>21.419</c:v>
                </c:pt>
                <c:pt idx="120">
                  <c:v>17.25</c:v>
                </c:pt>
                <c:pt idx="121">
                  <c:v>18.096</c:v>
                </c:pt>
                <c:pt idx="122">
                  <c:v>16.728999999999999</c:v>
                </c:pt>
                <c:pt idx="123">
                  <c:v>19.055</c:v>
                </c:pt>
              </c:numCache>
            </c:numRef>
          </c:val>
          <c:smooth val="0"/>
          <c:extLst>
            <c:ext xmlns:c16="http://schemas.microsoft.com/office/drawing/2014/chart" uri="{C3380CC4-5D6E-409C-BE32-E72D297353CC}">
              <c16:uniqueId val="{00000003-EA07-472F-8AD2-D1EE3966F98F}"/>
            </c:ext>
          </c:extLst>
        </c:ser>
        <c:ser>
          <c:idx val="4"/>
          <c:order val="4"/>
          <c:tx>
            <c:strRef>
              <c:f>'Fig 6.17'!$H$35</c:f>
              <c:strCache>
                <c:ptCount val="1"/>
                <c:pt idx="0">
                  <c:v>Inner inter-peak</c:v>
                </c:pt>
              </c:strCache>
            </c:strRef>
          </c:tx>
          <c:spPr>
            <a:ln w="38100">
              <a:solidFill>
                <a:srgbClr val="99FF66"/>
              </a:solidFill>
            </a:ln>
          </c:spPr>
          <c:marker>
            <c:symbol val="none"/>
          </c:marker>
          <c:cat>
            <c:numRef>
              <c:f>'Fig 6.17'!$C$36:$C$159</c:f>
              <c:numCache>
                <c:formatCode>mmm\-yy</c:formatCode>
                <c:ptCount val="124"/>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pt idx="106">
                  <c:v>42186</c:v>
                </c:pt>
                <c:pt idx="107">
                  <c:v>42217</c:v>
                </c:pt>
                <c:pt idx="108">
                  <c:v>42248</c:v>
                </c:pt>
                <c:pt idx="109">
                  <c:v>42278</c:v>
                </c:pt>
                <c:pt idx="110">
                  <c:v>42309</c:v>
                </c:pt>
                <c:pt idx="111">
                  <c:v>42339</c:v>
                </c:pt>
                <c:pt idx="112">
                  <c:v>42370</c:v>
                </c:pt>
                <c:pt idx="113">
                  <c:v>42401</c:v>
                </c:pt>
                <c:pt idx="114">
                  <c:v>42430</c:v>
                </c:pt>
                <c:pt idx="115">
                  <c:v>42461</c:v>
                </c:pt>
                <c:pt idx="116">
                  <c:v>42491</c:v>
                </c:pt>
                <c:pt idx="117">
                  <c:v>42522</c:v>
                </c:pt>
                <c:pt idx="118">
                  <c:v>42552</c:v>
                </c:pt>
                <c:pt idx="119">
                  <c:v>42583</c:v>
                </c:pt>
                <c:pt idx="120">
                  <c:v>42614</c:v>
                </c:pt>
                <c:pt idx="121">
                  <c:v>42644</c:v>
                </c:pt>
                <c:pt idx="122">
                  <c:v>42675</c:v>
                </c:pt>
                <c:pt idx="123">
                  <c:v>42705</c:v>
                </c:pt>
              </c:numCache>
            </c:numRef>
          </c:cat>
          <c:val>
            <c:numRef>
              <c:f>'Fig 6.17'!$H$36:$H$159</c:f>
              <c:numCache>
                <c:formatCode>0.0</c:formatCode>
                <c:ptCount val="124"/>
                <c:pt idx="0">
                  <c:v>20.106000000000002</c:v>
                </c:pt>
                <c:pt idx="1">
                  <c:v>20.364000000000001</c:v>
                </c:pt>
                <c:pt idx="2">
                  <c:v>20.123000000000001</c:v>
                </c:pt>
                <c:pt idx="3">
                  <c:v>20.433</c:v>
                </c:pt>
                <c:pt idx="4">
                  <c:v>21.523</c:v>
                </c:pt>
                <c:pt idx="5">
                  <c:v>21.422999999999998</c:v>
                </c:pt>
                <c:pt idx="6">
                  <c:v>21.318000000000001</c:v>
                </c:pt>
                <c:pt idx="7">
                  <c:v>21.614999999999998</c:v>
                </c:pt>
                <c:pt idx="8">
                  <c:v>21.056999999999999</c:v>
                </c:pt>
                <c:pt idx="9">
                  <c:v>20.905000000000001</c:v>
                </c:pt>
                <c:pt idx="10">
                  <c:v>21.143999999999998</c:v>
                </c:pt>
                <c:pt idx="11">
                  <c:v>22.545999999999999</c:v>
                </c:pt>
                <c:pt idx="12">
                  <c:v>20.271000000000001</c:v>
                </c:pt>
                <c:pt idx="13">
                  <c:v>20.876000000000001</c:v>
                </c:pt>
                <c:pt idx="14">
                  <c:v>20.181999999999999</c:v>
                </c:pt>
                <c:pt idx="15">
                  <c:v>20.393999999999998</c:v>
                </c:pt>
                <c:pt idx="16">
                  <c:v>22.216999999999999</c:v>
                </c:pt>
                <c:pt idx="17">
                  <c:v>21.241</c:v>
                </c:pt>
                <c:pt idx="18">
                  <c:v>21.175000000000001</c:v>
                </c:pt>
                <c:pt idx="19">
                  <c:v>21.128</c:v>
                </c:pt>
                <c:pt idx="20">
                  <c:v>20.07</c:v>
                </c:pt>
                <c:pt idx="21">
                  <c:v>20.472999999999999</c:v>
                </c:pt>
                <c:pt idx="22">
                  <c:v>20.463999999999999</c:v>
                </c:pt>
                <c:pt idx="23">
                  <c:v>22.042000000000002</c:v>
                </c:pt>
                <c:pt idx="24">
                  <c:v>20.393999999999998</c:v>
                </c:pt>
                <c:pt idx="25">
                  <c:v>20.913</c:v>
                </c:pt>
                <c:pt idx="26">
                  <c:v>20.748000000000001</c:v>
                </c:pt>
                <c:pt idx="27">
                  <c:v>20.821000000000002</c:v>
                </c:pt>
                <c:pt idx="28">
                  <c:v>21.803999999999998</c:v>
                </c:pt>
                <c:pt idx="29">
                  <c:v>21.285</c:v>
                </c:pt>
                <c:pt idx="30">
                  <c:v>21.454999999999998</c:v>
                </c:pt>
                <c:pt idx="31">
                  <c:v>21.431999999999999</c:v>
                </c:pt>
                <c:pt idx="32">
                  <c:v>20.968</c:v>
                </c:pt>
                <c:pt idx="33">
                  <c:v>20.786999999999999</c:v>
                </c:pt>
                <c:pt idx="34">
                  <c:v>21.277000000000001</c:v>
                </c:pt>
                <c:pt idx="35">
                  <c:v>22.585999999999999</c:v>
                </c:pt>
                <c:pt idx="36">
                  <c:v>21.488</c:v>
                </c:pt>
                <c:pt idx="37">
                  <c:v>21.312000000000001</c:v>
                </c:pt>
                <c:pt idx="38">
                  <c:v>21.131</c:v>
                </c:pt>
                <c:pt idx="39">
                  <c:v>20.751999999999999</c:v>
                </c:pt>
                <c:pt idx="40">
                  <c:v>22.398</c:v>
                </c:pt>
                <c:pt idx="41">
                  <c:v>21.29</c:v>
                </c:pt>
                <c:pt idx="42">
                  <c:v>21.265999999999998</c:v>
                </c:pt>
                <c:pt idx="43">
                  <c:v>21.611999999999998</c:v>
                </c:pt>
                <c:pt idx="44">
                  <c:v>21.611000000000001</c:v>
                </c:pt>
                <c:pt idx="45">
                  <c:v>21.28</c:v>
                </c:pt>
                <c:pt idx="46">
                  <c:v>21.175999999999998</c:v>
                </c:pt>
                <c:pt idx="47">
                  <c:v>22.632000000000001</c:v>
                </c:pt>
                <c:pt idx="48">
                  <c:v>21.431999999999999</c:v>
                </c:pt>
                <c:pt idx="49">
                  <c:v>21.617999999999999</c:v>
                </c:pt>
                <c:pt idx="50">
                  <c:v>21.498999999999999</c:v>
                </c:pt>
                <c:pt idx="51">
                  <c:v>21.186</c:v>
                </c:pt>
                <c:pt idx="52">
                  <c:v>22.225999999999999</c:v>
                </c:pt>
                <c:pt idx="53">
                  <c:v>21.722999999999999</c:v>
                </c:pt>
                <c:pt idx="54">
                  <c:v>21.577000000000002</c:v>
                </c:pt>
                <c:pt idx="55">
                  <c:v>21.625</c:v>
                </c:pt>
                <c:pt idx="56">
                  <c:v>21.062000000000001</c:v>
                </c:pt>
                <c:pt idx="57">
                  <c:v>20.808</c:v>
                </c:pt>
                <c:pt idx="58">
                  <c:v>21.324999999999999</c:v>
                </c:pt>
                <c:pt idx="59">
                  <c:v>22.864000000000001</c:v>
                </c:pt>
                <c:pt idx="60">
                  <c:v>21.445</c:v>
                </c:pt>
                <c:pt idx="61">
                  <c:v>21.157</c:v>
                </c:pt>
                <c:pt idx="62">
                  <c:v>21.042000000000002</c:v>
                </c:pt>
                <c:pt idx="63">
                  <c:v>20.599</c:v>
                </c:pt>
                <c:pt idx="64">
                  <c:v>21.884</c:v>
                </c:pt>
                <c:pt idx="65">
                  <c:v>21.702999999999999</c:v>
                </c:pt>
                <c:pt idx="66">
                  <c:v>20.875</c:v>
                </c:pt>
                <c:pt idx="67">
                  <c:v>21.231000000000002</c:v>
                </c:pt>
                <c:pt idx="68">
                  <c:v>20.515000000000001</c:v>
                </c:pt>
                <c:pt idx="69">
                  <c:v>20.710999999999999</c:v>
                </c:pt>
                <c:pt idx="70">
                  <c:v>20.344999999999999</c:v>
                </c:pt>
                <c:pt idx="71">
                  <c:v>22.158999999999999</c:v>
                </c:pt>
                <c:pt idx="72">
                  <c:v>21.437999999999999</c:v>
                </c:pt>
                <c:pt idx="73">
                  <c:v>21.917999999999999</c:v>
                </c:pt>
                <c:pt idx="74">
                  <c:v>21.347999999999999</c:v>
                </c:pt>
                <c:pt idx="75">
                  <c:v>20.908999999999999</c:v>
                </c:pt>
                <c:pt idx="76">
                  <c:v>22.536000000000001</c:v>
                </c:pt>
                <c:pt idx="77">
                  <c:v>21.704000000000001</c:v>
                </c:pt>
                <c:pt idx="78">
                  <c:v>21.172999999999998</c:v>
                </c:pt>
                <c:pt idx="79">
                  <c:v>21.777999999999999</c:v>
                </c:pt>
                <c:pt idx="80">
                  <c:v>20.78</c:v>
                </c:pt>
                <c:pt idx="81">
                  <c:v>20.632000000000001</c:v>
                </c:pt>
                <c:pt idx="82">
                  <c:v>21.149000000000001</c:v>
                </c:pt>
                <c:pt idx="83">
                  <c:v>22.504000000000001</c:v>
                </c:pt>
                <c:pt idx="84">
                  <c:v>21.013000000000002</c:v>
                </c:pt>
                <c:pt idx="85">
                  <c:v>20.87</c:v>
                </c:pt>
                <c:pt idx="86">
                  <c:v>20.318999999999999</c:v>
                </c:pt>
                <c:pt idx="87">
                  <c:v>20.265999999999998</c:v>
                </c:pt>
                <c:pt idx="88">
                  <c:v>22.015999999999998</c:v>
                </c:pt>
                <c:pt idx="89">
                  <c:v>20.736999999999998</c:v>
                </c:pt>
                <c:pt idx="90">
                  <c:v>21.04</c:v>
                </c:pt>
                <c:pt idx="91">
                  <c:v>20.916</c:v>
                </c:pt>
                <c:pt idx="92">
                  <c:v>20.216999999999999</c:v>
                </c:pt>
                <c:pt idx="93">
                  <c:v>19.984999999999999</c:v>
                </c:pt>
                <c:pt idx="94">
                  <c:v>20.596</c:v>
                </c:pt>
                <c:pt idx="95">
                  <c:v>21.878</c:v>
                </c:pt>
                <c:pt idx="96">
                  <c:v>20.3</c:v>
                </c:pt>
                <c:pt idx="97">
                  <c:v>20.25</c:v>
                </c:pt>
                <c:pt idx="98">
                  <c:v>19.390999999999998</c:v>
                </c:pt>
                <c:pt idx="99">
                  <c:v>19.367999999999999</c:v>
                </c:pt>
                <c:pt idx="100">
                  <c:v>20.882000000000001</c:v>
                </c:pt>
                <c:pt idx="101">
                  <c:v>20.204000000000001</c:v>
                </c:pt>
                <c:pt idx="102">
                  <c:v>20.056000000000001</c:v>
                </c:pt>
                <c:pt idx="103">
                  <c:v>19.984999999999999</c:v>
                </c:pt>
                <c:pt idx="104">
                  <c:v>18.704000000000001</c:v>
                </c:pt>
                <c:pt idx="105">
                  <c:v>18.742000000000001</c:v>
                </c:pt>
                <c:pt idx="106">
                  <c:v>19.318000000000001</c:v>
                </c:pt>
                <c:pt idx="107">
                  <c:v>20.895</c:v>
                </c:pt>
                <c:pt idx="108">
                  <c:v>18.748999999999999</c:v>
                </c:pt>
                <c:pt idx="109">
                  <c:v>18.591999999999999</c:v>
                </c:pt>
                <c:pt idx="110">
                  <c:v>18.184999999999999</c:v>
                </c:pt>
                <c:pt idx="111">
                  <c:v>18.891999999999999</c:v>
                </c:pt>
                <c:pt idx="112">
                  <c:v>20.242000000000001</c:v>
                </c:pt>
                <c:pt idx="113">
                  <c:v>19.279</c:v>
                </c:pt>
                <c:pt idx="114">
                  <c:v>19.081</c:v>
                </c:pt>
                <c:pt idx="115">
                  <c:v>19.36</c:v>
                </c:pt>
                <c:pt idx="116">
                  <c:v>18.635000000000002</c:v>
                </c:pt>
                <c:pt idx="117">
                  <c:v>18.872</c:v>
                </c:pt>
                <c:pt idx="118">
                  <c:v>19.225000000000001</c:v>
                </c:pt>
                <c:pt idx="119">
                  <c:v>20.774000000000001</c:v>
                </c:pt>
                <c:pt idx="120">
                  <c:v>19.204999999999998</c:v>
                </c:pt>
                <c:pt idx="121">
                  <c:v>19.347000000000001</c:v>
                </c:pt>
                <c:pt idx="122">
                  <c:v>18.667000000000002</c:v>
                </c:pt>
                <c:pt idx="123">
                  <c:v>18.789000000000001</c:v>
                </c:pt>
              </c:numCache>
            </c:numRef>
          </c:val>
          <c:smooth val="0"/>
          <c:extLst>
            <c:ext xmlns:c16="http://schemas.microsoft.com/office/drawing/2014/chart" uri="{C3380CC4-5D6E-409C-BE32-E72D297353CC}">
              <c16:uniqueId val="{00000004-EA07-472F-8AD2-D1EE3966F98F}"/>
            </c:ext>
          </c:extLst>
        </c:ser>
        <c:ser>
          <c:idx val="5"/>
          <c:order val="5"/>
          <c:tx>
            <c:strRef>
              <c:f>'Fig 6.17'!$I$35</c:f>
              <c:strCache>
                <c:ptCount val="1"/>
                <c:pt idx="0">
                  <c:v>Inner PM peak</c:v>
                </c:pt>
              </c:strCache>
            </c:strRef>
          </c:tx>
          <c:spPr>
            <a:ln w="38100">
              <a:solidFill>
                <a:srgbClr val="00CC00"/>
              </a:solidFill>
            </a:ln>
          </c:spPr>
          <c:marker>
            <c:symbol val="none"/>
          </c:marker>
          <c:cat>
            <c:numRef>
              <c:f>'Fig 6.17'!$C$36:$C$159</c:f>
              <c:numCache>
                <c:formatCode>mmm\-yy</c:formatCode>
                <c:ptCount val="124"/>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pt idx="106">
                  <c:v>42186</c:v>
                </c:pt>
                <c:pt idx="107">
                  <c:v>42217</c:v>
                </c:pt>
                <c:pt idx="108">
                  <c:v>42248</c:v>
                </c:pt>
                <c:pt idx="109">
                  <c:v>42278</c:v>
                </c:pt>
                <c:pt idx="110">
                  <c:v>42309</c:v>
                </c:pt>
                <c:pt idx="111">
                  <c:v>42339</c:v>
                </c:pt>
                <c:pt idx="112">
                  <c:v>42370</c:v>
                </c:pt>
                <c:pt idx="113">
                  <c:v>42401</c:v>
                </c:pt>
                <c:pt idx="114">
                  <c:v>42430</c:v>
                </c:pt>
                <c:pt idx="115">
                  <c:v>42461</c:v>
                </c:pt>
                <c:pt idx="116">
                  <c:v>42491</c:v>
                </c:pt>
                <c:pt idx="117">
                  <c:v>42522</c:v>
                </c:pt>
                <c:pt idx="118">
                  <c:v>42552</c:v>
                </c:pt>
                <c:pt idx="119">
                  <c:v>42583</c:v>
                </c:pt>
                <c:pt idx="120">
                  <c:v>42614</c:v>
                </c:pt>
                <c:pt idx="121">
                  <c:v>42644</c:v>
                </c:pt>
                <c:pt idx="122">
                  <c:v>42675</c:v>
                </c:pt>
                <c:pt idx="123">
                  <c:v>42705</c:v>
                </c:pt>
              </c:numCache>
            </c:numRef>
          </c:cat>
          <c:val>
            <c:numRef>
              <c:f>'Fig 6.17'!$I$36:$I$159</c:f>
              <c:numCache>
                <c:formatCode>0.0</c:formatCode>
                <c:ptCount val="124"/>
                <c:pt idx="0">
                  <c:v>17.484000000000002</c:v>
                </c:pt>
                <c:pt idx="1">
                  <c:v>16.812000000000001</c:v>
                </c:pt>
                <c:pt idx="2">
                  <c:v>16.326000000000001</c:v>
                </c:pt>
                <c:pt idx="3">
                  <c:v>17.928000000000001</c:v>
                </c:pt>
                <c:pt idx="4">
                  <c:v>18.792000000000002</c:v>
                </c:pt>
                <c:pt idx="5">
                  <c:v>19.035</c:v>
                </c:pt>
                <c:pt idx="6">
                  <c:v>18.693999999999999</c:v>
                </c:pt>
                <c:pt idx="7">
                  <c:v>19.361000000000001</c:v>
                </c:pt>
                <c:pt idx="8">
                  <c:v>18.457000000000001</c:v>
                </c:pt>
                <c:pt idx="9">
                  <c:v>18.29</c:v>
                </c:pt>
                <c:pt idx="10">
                  <c:v>18.914999999999999</c:v>
                </c:pt>
                <c:pt idx="11">
                  <c:v>21.241</c:v>
                </c:pt>
                <c:pt idx="12">
                  <c:v>16.802</c:v>
                </c:pt>
                <c:pt idx="13">
                  <c:v>17.353999999999999</c:v>
                </c:pt>
                <c:pt idx="14">
                  <c:v>16.271999999999998</c:v>
                </c:pt>
                <c:pt idx="15">
                  <c:v>17.425000000000001</c:v>
                </c:pt>
                <c:pt idx="16">
                  <c:v>18.625</c:v>
                </c:pt>
                <c:pt idx="17">
                  <c:v>18.404</c:v>
                </c:pt>
                <c:pt idx="18">
                  <c:v>18.681999999999999</c:v>
                </c:pt>
                <c:pt idx="19">
                  <c:v>18.968</c:v>
                </c:pt>
                <c:pt idx="20">
                  <c:v>17.957000000000001</c:v>
                </c:pt>
                <c:pt idx="21">
                  <c:v>18.352</c:v>
                </c:pt>
                <c:pt idx="22">
                  <c:v>18.484000000000002</c:v>
                </c:pt>
                <c:pt idx="23">
                  <c:v>20.817</c:v>
                </c:pt>
                <c:pt idx="24">
                  <c:v>17.559999999999999</c:v>
                </c:pt>
                <c:pt idx="25">
                  <c:v>18.126000000000001</c:v>
                </c:pt>
                <c:pt idx="26">
                  <c:v>16.509</c:v>
                </c:pt>
                <c:pt idx="27">
                  <c:v>18.295000000000002</c:v>
                </c:pt>
                <c:pt idx="28">
                  <c:v>19.015999999999998</c:v>
                </c:pt>
                <c:pt idx="29">
                  <c:v>17.707000000000001</c:v>
                </c:pt>
                <c:pt idx="30">
                  <c:v>18.609000000000002</c:v>
                </c:pt>
                <c:pt idx="31">
                  <c:v>18.53</c:v>
                </c:pt>
                <c:pt idx="32">
                  <c:v>17.957999999999998</c:v>
                </c:pt>
                <c:pt idx="33">
                  <c:v>17.823</c:v>
                </c:pt>
                <c:pt idx="34">
                  <c:v>18.946999999999999</c:v>
                </c:pt>
                <c:pt idx="35">
                  <c:v>20.175999999999998</c:v>
                </c:pt>
                <c:pt idx="36">
                  <c:v>17.545999999999999</c:v>
                </c:pt>
                <c:pt idx="37">
                  <c:v>17.454000000000001</c:v>
                </c:pt>
                <c:pt idx="38">
                  <c:v>16.582999999999998</c:v>
                </c:pt>
                <c:pt idx="39">
                  <c:v>16.347999999999999</c:v>
                </c:pt>
                <c:pt idx="40">
                  <c:v>18.542000000000002</c:v>
                </c:pt>
                <c:pt idx="41">
                  <c:v>18.065000000000001</c:v>
                </c:pt>
                <c:pt idx="42">
                  <c:v>18.672999999999998</c:v>
                </c:pt>
                <c:pt idx="43">
                  <c:v>19.39</c:v>
                </c:pt>
                <c:pt idx="44">
                  <c:v>18.425999999999998</c:v>
                </c:pt>
                <c:pt idx="45">
                  <c:v>18.251999999999999</c:v>
                </c:pt>
                <c:pt idx="46">
                  <c:v>19.024000000000001</c:v>
                </c:pt>
                <c:pt idx="47">
                  <c:v>20.501000000000001</c:v>
                </c:pt>
                <c:pt idx="48">
                  <c:v>17.681000000000001</c:v>
                </c:pt>
                <c:pt idx="49">
                  <c:v>18.016999999999999</c:v>
                </c:pt>
                <c:pt idx="50">
                  <c:v>17.05</c:v>
                </c:pt>
                <c:pt idx="51">
                  <c:v>17.981000000000002</c:v>
                </c:pt>
                <c:pt idx="52">
                  <c:v>18.635999999999999</c:v>
                </c:pt>
                <c:pt idx="53">
                  <c:v>19.047000000000001</c:v>
                </c:pt>
                <c:pt idx="54">
                  <c:v>18.57</c:v>
                </c:pt>
                <c:pt idx="55">
                  <c:v>19.619</c:v>
                </c:pt>
                <c:pt idx="56">
                  <c:v>17.834</c:v>
                </c:pt>
                <c:pt idx="57">
                  <c:v>18.265000000000001</c:v>
                </c:pt>
                <c:pt idx="58">
                  <c:v>18.890999999999998</c:v>
                </c:pt>
                <c:pt idx="59">
                  <c:v>20.959</c:v>
                </c:pt>
                <c:pt idx="60">
                  <c:v>17.745999999999999</c:v>
                </c:pt>
                <c:pt idx="61">
                  <c:v>17.882000000000001</c:v>
                </c:pt>
                <c:pt idx="62">
                  <c:v>16.795999999999999</c:v>
                </c:pt>
                <c:pt idx="63">
                  <c:v>17.170000000000002</c:v>
                </c:pt>
                <c:pt idx="64">
                  <c:v>18.585999999999999</c:v>
                </c:pt>
                <c:pt idx="65">
                  <c:v>18.076000000000001</c:v>
                </c:pt>
                <c:pt idx="66">
                  <c:v>17.721</c:v>
                </c:pt>
                <c:pt idx="67">
                  <c:v>18.811</c:v>
                </c:pt>
                <c:pt idx="68">
                  <c:v>17.440999999999999</c:v>
                </c:pt>
                <c:pt idx="69">
                  <c:v>18.451000000000001</c:v>
                </c:pt>
                <c:pt idx="70">
                  <c:v>18.335000000000001</c:v>
                </c:pt>
                <c:pt idx="71">
                  <c:v>20.532</c:v>
                </c:pt>
                <c:pt idx="72">
                  <c:v>18.503</c:v>
                </c:pt>
                <c:pt idx="73">
                  <c:v>18.422000000000001</c:v>
                </c:pt>
                <c:pt idx="74">
                  <c:v>17.059999999999999</c:v>
                </c:pt>
                <c:pt idx="75">
                  <c:v>17.998999999999999</c:v>
                </c:pt>
                <c:pt idx="76">
                  <c:v>19.798999999999999</c:v>
                </c:pt>
                <c:pt idx="77">
                  <c:v>18.302</c:v>
                </c:pt>
                <c:pt idx="78">
                  <c:v>18.152999999999999</c:v>
                </c:pt>
                <c:pt idx="79">
                  <c:v>18.646999999999998</c:v>
                </c:pt>
                <c:pt idx="80">
                  <c:v>17.661999999999999</c:v>
                </c:pt>
                <c:pt idx="81">
                  <c:v>17.753</c:v>
                </c:pt>
                <c:pt idx="82">
                  <c:v>18.606000000000002</c:v>
                </c:pt>
                <c:pt idx="83">
                  <c:v>20.399000000000001</c:v>
                </c:pt>
                <c:pt idx="84">
                  <c:v>17.425999999999998</c:v>
                </c:pt>
                <c:pt idx="85">
                  <c:v>16.814</c:v>
                </c:pt>
                <c:pt idx="86">
                  <c:v>15.413</c:v>
                </c:pt>
                <c:pt idx="87">
                  <c:v>16.577999999999999</c:v>
                </c:pt>
                <c:pt idx="88">
                  <c:v>17.943999999999999</c:v>
                </c:pt>
                <c:pt idx="89">
                  <c:v>16.542999999999999</c:v>
                </c:pt>
                <c:pt idx="90">
                  <c:v>17.777999999999999</c:v>
                </c:pt>
                <c:pt idx="91">
                  <c:v>18.004000000000001</c:v>
                </c:pt>
                <c:pt idx="92">
                  <c:v>16.847000000000001</c:v>
                </c:pt>
                <c:pt idx="93">
                  <c:v>16.948</c:v>
                </c:pt>
                <c:pt idx="94">
                  <c:v>18.001000000000001</c:v>
                </c:pt>
                <c:pt idx="95">
                  <c:v>19.401</c:v>
                </c:pt>
                <c:pt idx="96">
                  <c:v>16.542000000000002</c:v>
                </c:pt>
                <c:pt idx="97">
                  <c:v>16.169</c:v>
                </c:pt>
                <c:pt idx="98">
                  <c:v>14.523999999999999</c:v>
                </c:pt>
                <c:pt idx="99">
                  <c:v>16.297000000000001</c:v>
                </c:pt>
                <c:pt idx="100">
                  <c:v>17.395</c:v>
                </c:pt>
                <c:pt idx="101">
                  <c:v>16.891999999999999</c:v>
                </c:pt>
                <c:pt idx="102">
                  <c:v>17.094000000000001</c:v>
                </c:pt>
                <c:pt idx="103">
                  <c:v>17.265999999999998</c:v>
                </c:pt>
                <c:pt idx="104">
                  <c:v>15.776999999999999</c:v>
                </c:pt>
                <c:pt idx="105">
                  <c:v>15.821999999999999</c:v>
                </c:pt>
                <c:pt idx="106">
                  <c:v>17.13</c:v>
                </c:pt>
                <c:pt idx="107">
                  <c:v>18.864999999999998</c:v>
                </c:pt>
                <c:pt idx="108">
                  <c:v>15.01</c:v>
                </c:pt>
                <c:pt idx="109">
                  <c:v>15.314</c:v>
                </c:pt>
                <c:pt idx="110">
                  <c:v>13.944000000000001</c:v>
                </c:pt>
                <c:pt idx="111">
                  <c:v>15.529</c:v>
                </c:pt>
                <c:pt idx="112">
                  <c:v>16.497</c:v>
                </c:pt>
                <c:pt idx="113">
                  <c:v>16.106000000000002</c:v>
                </c:pt>
                <c:pt idx="114">
                  <c:v>16.231000000000002</c:v>
                </c:pt>
                <c:pt idx="115">
                  <c:v>16.175000000000001</c:v>
                </c:pt>
                <c:pt idx="116">
                  <c:v>15.724</c:v>
                </c:pt>
                <c:pt idx="117">
                  <c:v>15.875</c:v>
                </c:pt>
                <c:pt idx="118">
                  <c:v>16.916</c:v>
                </c:pt>
                <c:pt idx="119">
                  <c:v>19.027000000000001</c:v>
                </c:pt>
                <c:pt idx="120">
                  <c:v>16.172000000000001</c:v>
                </c:pt>
                <c:pt idx="121">
                  <c:v>15.878</c:v>
                </c:pt>
                <c:pt idx="122">
                  <c:v>14.112</c:v>
                </c:pt>
                <c:pt idx="123">
                  <c:v>15.842000000000001</c:v>
                </c:pt>
              </c:numCache>
            </c:numRef>
          </c:val>
          <c:smooth val="0"/>
          <c:extLst>
            <c:ext xmlns:c16="http://schemas.microsoft.com/office/drawing/2014/chart" uri="{C3380CC4-5D6E-409C-BE32-E72D297353CC}">
              <c16:uniqueId val="{00000005-EA07-472F-8AD2-D1EE3966F98F}"/>
            </c:ext>
          </c:extLst>
        </c:ser>
        <c:ser>
          <c:idx val="6"/>
          <c:order val="6"/>
          <c:tx>
            <c:strRef>
              <c:f>'Fig 6.17'!$J$35</c:f>
              <c:strCache>
                <c:ptCount val="1"/>
                <c:pt idx="0">
                  <c:v>Outer AM peak</c:v>
                </c:pt>
              </c:strCache>
            </c:strRef>
          </c:tx>
          <c:spPr>
            <a:ln w="38100">
              <a:solidFill>
                <a:srgbClr val="FF0000"/>
              </a:solidFill>
            </a:ln>
          </c:spPr>
          <c:marker>
            <c:symbol val="none"/>
          </c:marker>
          <c:cat>
            <c:numRef>
              <c:f>'Fig 6.17'!$C$36:$C$159</c:f>
              <c:numCache>
                <c:formatCode>mmm\-yy</c:formatCode>
                <c:ptCount val="124"/>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pt idx="106">
                  <c:v>42186</c:v>
                </c:pt>
                <c:pt idx="107">
                  <c:v>42217</c:v>
                </c:pt>
                <c:pt idx="108">
                  <c:v>42248</c:v>
                </c:pt>
                <c:pt idx="109">
                  <c:v>42278</c:v>
                </c:pt>
                <c:pt idx="110">
                  <c:v>42309</c:v>
                </c:pt>
                <c:pt idx="111">
                  <c:v>42339</c:v>
                </c:pt>
                <c:pt idx="112">
                  <c:v>42370</c:v>
                </c:pt>
                <c:pt idx="113">
                  <c:v>42401</c:v>
                </c:pt>
                <c:pt idx="114">
                  <c:v>42430</c:v>
                </c:pt>
                <c:pt idx="115">
                  <c:v>42461</c:v>
                </c:pt>
                <c:pt idx="116">
                  <c:v>42491</c:v>
                </c:pt>
                <c:pt idx="117">
                  <c:v>42522</c:v>
                </c:pt>
                <c:pt idx="118">
                  <c:v>42552</c:v>
                </c:pt>
                <c:pt idx="119">
                  <c:v>42583</c:v>
                </c:pt>
                <c:pt idx="120">
                  <c:v>42614</c:v>
                </c:pt>
                <c:pt idx="121">
                  <c:v>42644</c:v>
                </c:pt>
                <c:pt idx="122">
                  <c:v>42675</c:v>
                </c:pt>
                <c:pt idx="123">
                  <c:v>42705</c:v>
                </c:pt>
              </c:numCache>
            </c:numRef>
          </c:cat>
          <c:val>
            <c:numRef>
              <c:f>'Fig 6.17'!$J$36:$J$159</c:f>
              <c:numCache>
                <c:formatCode>0.0</c:formatCode>
                <c:ptCount val="124"/>
                <c:pt idx="0">
                  <c:v>29.225999999999999</c:v>
                </c:pt>
                <c:pt idx="1">
                  <c:v>30.236999999999998</c:v>
                </c:pt>
                <c:pt idx="2">
                  <c:v>27.960999999999999</c:v>
                </c:pt>
                <c:pt idx="3">
                  <c:v>31.364999999999998</c:v>
                </c:pt>
                <c:pt idx="4">
                  <c:v>29.754999999999999</c:v>
                </c:pt>
                <c:pt idx="5">
                  <c:v>30.451000000000001</c:v>
                </c:pt>
                <c:pt idx="6">
                  <c:v>30.045000000000002</c:v>
                </c:pt>
                <c:pt idx="7">
                  <c:v>32.478000000000002</c:v>
                </c:pt>
                <c:pt idx="8">
                  <c:v>30.724</c:v>
                </c:pt>
                <c:pt idx="9">
                  <c:v>30.704999999999998</c:v>
                </c:pt>
                <c:pt idx="10">
                  <c:v>33.453000000000003</c:v>
                </c:pt>
                <c:pt idx="11">
                  <c:v>37.616</c:v>
                </c:pt>
                <c:pt idx="12">
                  <c:v>29</c:v>
                </c:pt>
                <c:pt idx="13">
                  <c:v>29.536999999999999</c:v>
                </c:pt>
                <c:pt idx="14">
                  <c:v>28.126000000000001</c:v>
                </c:pt>
                <c:pt idx="15">
                  <c:v>30.443000000000001</c:v>
                </c:pt>
                <c:pt idx="16">
                  <c:v>29.99</c:v>
                </c:pt>
                <c:pt idx="17">
                  <c:v>30.498000000000001</c:v>
                </c:pt>
                <c:pt idx="18">
                  <c:v>29.952999999999999</c:v>
                </c:pt>
                <c:pt idx="19">
                  <c:v>32.204999999999998</c:v>
                </c:pt>
                <c:pt idx="20">
                  <c:v>30.742000000000001</c:v>
                </c:pt>
                <c:pt idx="21">
                  <c:v>30.404</c:v>
                </c:pt>
                <c:pt idx="22">
                  <c:v>33.094000000000001</c:v>
                </c:pt>
                <c:pt idx="23">
                  <c:v>38.415999999999997</c:v>
                </c:pt>
                <c:pt idx="24">
                  <c:v>30.835000000000001</c:v>
                </c:pt>
                <c:pt idx="25">
                  <c:v>31.239000000000001</c:v>
                </c:pt>
                <c:pt idx="26">
                  <c:v>29.465</c:v>
                </c:pt>
                <c:pt idx="27">
                  <c:v>32.432000000000002</c:v>
                </c:pt>
                <c:pt idx="28">
                  <c:v>29.882000000000001</c:v>
                </c:pt>
                <c:pt idx="29">
                  <c:v>29.937999999999999</c:v>
                </c:pt>
                <c:pt idx="30">
                  <c:v>30.673999999999999</c:v>
                </c:pt>
                <c:pt idx="31">
                  <c:v>33.375999999999998</c:v>
                </c:pt>
                <c:pt idx="32">
                  <c:v>32.447000000000003</c:v>
                </c:pt>
                <c:pt idx="33">
                  <c:v>31.018999999999998</c:v>
                </c:pt>
                <c:pt idx="34">
                  <c:v>34.545999999999999</c:v>
                </c:pt>
                <c:pt idx="35">
                  <c:v>38.462000000000003</c:v>
                </c:pt>
                <c:pt idx="36">
                  <c:v>32.508000000000003</c:v>
                </c:pt>
                <c:pt idx="37">
                  <c:v>31.908999999999999</c:v>
                </c:pt>
                <c:pt idx="38">
                  <c:v>29.338000000000001</c:v>
                </c:pt>
                <c:pt idx="39">
                  <c:v>33.222999999999999</c:v>
                </c:pt>
                <c:pt idx="40">
                  <c:v>29.994</c:v>
                </c:pt>
                <c:pt idx="41">
                  <c:v>31.382000000000001</c:v>
                </c:pt>
                <c:pt idx="42">
                  <c:v>30.922000000000001</c:v>
                </c:pt>
                <c:pt idx="43">
                  <c:v>34.709000000000003</c:v>
                </c:pt>
                <c:pt idx="44">
                  <c:v>31.632000000000001</c:v>
                </c:pt>
                <c:pt idx="45">
                  <c:v>32.177999999999997</c:v>
                </c:pt>
                <c:pt idx="46">
                  <c:v>33.375999999999998</c:v>
                </c:pt>
                <c:pt idx="47">
                  <c:v>39.069000000000003</c:v>
                </c:pt>
                <c:pt idx="48">
                  <c:v>30.693000000000001</c:v>
                </c:pt>
                <c:pt idx="49">
                  <c:v>30.716000000000001</c:v>
                </c:pt>
                <c:pt idx="50">
                  <c:v>28.553000000000001</c:v>
                </c:pt>
                <c:pt idx="51">
                  <c:v>32.56</c:v>
                </c:pt>
                <c:pt idx="52">
                  <c:v>30.387</c:v>
                </c:pt>
                <c:pt idx="53">
                  <c:v>32.095999999999997</c:v>
                </c:pt>
                <c:pt idx="54">
                  <c:v>31.187999999999999</c:v>
                </c:pt>
                <c:pt idx="55">
                  <c:v>34.444000000000003</c:v>
                </c:pt>
                <c:pt idx="56">
                  <c:v>30.425000000000001</c:v>
                </c:pt>
                <c:pt idx="57">
                  <c:v>32.191000000000003</c:v>
                </c:pt>
                <c:pt idx="58">
                  <c:v>33.962000000000003</c:v>
                </c:pt>
                <c:pt idx="59">
                  <c:v>38.649000000000001</c:v>
                </c:pt>
                <c:pt idx="60">
                  <c:v>30.786999999999999</c:v>
                </c:pt>
                <c:pt idx="61">
                  <c:v>31.684000000000001</c:v>
                </c:pt>
                <c:pt idx="62">
                  <c:v>29.568999999999999</c:v>
                </c:pt>
                <c:pt idx="63">
                  <c:v>33.161999999999999</c:v>
                </c:pt>
                <c:pt idx="64">
                  <c:v>30.847999999999999</c:v>
                </c:pt>
                <c:pt idx="65">
                  <c:v>31.643999999999998</c:v>
                </c:pt>
                <c:pt idx="66">
                  <c:v>30.369</c:v>
                </c:pt>
                <c:pt idx="67">
                  <c:v>32.950000000000003</c:v>
                </c:pt>
                <c:pt idx="68">
                  <c:v>30.414999999999999</c:v>
                </c:pt>
                <c:pt idx="69">
                  <c:v>32.28</c:v>
                </c:pt>
                <c:pt idx="70">
                  <c:v>32.173000000000002</c:v>
                </c:pt>
                <c:pt idx="71">
                  <c:v>37.965000000000003</c:v>
                </c:pt>
                <c:pt idx="72">
                  <c:v>30.994</c:v>
                </c:pt>
                <c:pt idx="73">
                  <c:v>31.466000000000001</c:v>
                </c:pt>
                <c:pt idx="74">
                  <c:v>30.849</c:v>
                </c:pt>
                <c:pt idx="75">
                  <c:v>31.831</c:v>
                </c:pt>
                <c:pt idx="76">
                  <c:v>32.029000000000003</c:v>
                </c:pt>
                <c:pt idx="77">
                  <c:v>31.276</c:v>
                </c:pt>
                <c:pt idx="78">
                  <c:v>30.725999999999999</c:v>
                </c:pt>
                <c:pt idx="79">
                  <c:v>32.756999999999998</c:v>
                </c:pt>
                <c:pt idx="80">
                  <c:v>31.396999999999998</c:v>
                </c:pt>
                <c:pt idx="81">
                  <c:v>31.178000000000001</c:v>
                </c:pt>
                <c:pt idx="82">
                  <c:v>32.74</c:v>
                </c:pt>
                <c:pt idx="83">
                  <c:v>37.781999999999996</c:v>
                </c:pt>
                <c:pt idx="84">
                  <c:v>29.582000000000001</c:v>
                </c:pt>
                <c:pt idx="85">
                  <c:v>28.901</c:v>
                </c:pt>
                <c:pt idx="86">
                  <c:v>28.196999999999999</c:v>
                </c:pt>
                <c:pt idx="87">
                  <c:v>30.734999999999999</c:v>
                </c:pt>
                <c:pt idx="88">
                  <c:v>29.826000000000001</c:v>
                </c:pt>
                <c:pt idx="89">
                  <c:v>29.283000000000001</c:v>
                </c:pt>
                <c:pt idx="90">
                  <c:v>29.056999999999999</c:v>
                </c:pt>
                <c:pt idx="91">
                  <c:v>31.521999999999998</c:v>
                </c:pt>
                <c:pt idx="92">
                  <c:v>29.32</c:v>
                </c:pt>
                <c:pt idx="93">
                  <c:v>29.123000000000001</c:v>
                </c:pt>
                <c:pt idx="94">
                  <c:v>31.468</c:v>
                </c:pt>
                <c:pt idx="95">
                  <c:v>36.064999999999998</c:v>
                </c:pt>
                <c:pt idx="96">
                  <c:v>28.49</c:v>
                </c:pt>
                <c:pt idx="97">
                  <c:v>28.75</c:v>
                </c:pt>
                <c:pt idx="98">
                  <c:v>26.638000000000002</c:v>
                </c:pt>
                <c:pt idx="99">
                  <c:v>30.126999999999999</c:v>
                </c:pt>
                <c:pt idx="100">
                  <c:v>28.236999999999998</c:v>
                </c:pt>
                <c:pt idx="101">
                  <c:v>28.353999999999999</c:v>
                </c:pt>
                <c:pt idx="102">
                  <c:v>28.257999999999999</c:v>
                </c:pt>
                <c:pt idx="103">
                  <c:v>30.47</c:v>
                </c:pt>
                <c:pt idx="104">
                  <c:v>28.98</c:v>
                </c:pt>
                <c:pt idx="105">
                  <c:v>28.131</c:v>
                </c:pt>
                <c:pt idx="106">
                  <c:v>31.023</c:v>
                </c:pt>
                <c:pt idx="107">
                  <c:v>36.659999999999997</c:v>
                </c:pt>
                <c:pt idx="108">
                  <c:v>27.385999999999999</c:v>
                </c:pt>
                <c:pt idx="109">
                  <c:v>28.163</c:v>
                </c:pt>
                <c:pt idx="110">
                  <c:v>25.870999999999999</c:v>
                </c:pt>
                <c:pt idx="111">
                  <c:v>30.478000000000002</c:v>
                </c:pt>
                <c:pt idx="112">
                  <c:v>28.148</c:v>
                </c:pt>
                <c:pt idx="113">
                  <c:v>28.738</c:v>
                </c:pt>
                <c:pt idx="114">
                  <c:v>28.443000000000001</c:v>
                </c:pt>
                <c:pt idx="115">
                  <c:v>29.452000000000002</c:v>
                </c:pt>
                <c:pt idx="116">
                  <c:v>27.277000000000001</c:v>
                </c:pt>
                <c:pt idx="117">
                  <c:v>28.343</c:v>
                </c:pt>
                <c:pt idx="118">
                  <c:v>31.462</c:v>
                </c:pt>
                <c:pt idx="119">
                  <c:v>35.984999999999999</c:v>
                </c:pt>
                <c:pt idx="120">
                  <c:v>27.143999999999998</c:v>
                </c:pt>
                <c:pt idx="121">
                  <c:v>28.69</c:v>
                </c:pt>
                <c:pt idx="122">
                  <c:v>26.129000000000001</c:v>
                </c:pt>
                <c:pt idx="123">
                  <c:v>29.501999999999999</c:v>
                </c:pt>
              </c:numCache>
            </c:numRef>
          </c:val>
          <c:smooth val="0"/>
          <c:extLst>
            <c:ext xmlns:c16="http://schemas.microsoft.com/office/drawing/2014/chart" uri="{C3380CC4-5D6E-409C-BE32-E72D297353CC}">
              <c16:uniqueId val="{00000006-EA07-472F-8AD2-D1EE3966F98F}"/>
            </c:ext>
          </c:extLst>
        </c:ser>
        <c:ser>
          <c:idx val="7"/>
          <c:order val="7"/>
          <c:tx>
            <c:strRef>
              <c:f>'Fig 6.17'!$K$35</c:f>
              <c:strCache>
                <c:ptCount val="1"/>
                <c:pt idx="0">
                  <c:v>Outer inter-peak</c:v>
                </c:pt>
              </c:strCache>
            </c:strRef>
          </c:tx>
          <c:spPr>
            <a:ln w="38100">
              <a:solidFill>
                <a:srgbClr val="FFCCCC"/>
              </a:solidFill>
            </a:ln>
          </c:spPr>
          <c:marker>
            <c:symbol val="none"/>
          </c:marker>
          <c:cat>
            <c:numRef>
              <c:f>'Fig 6.17'!$C$36:$C$159</c:f>
              <c:numCache>
                <c:formatCode>mmm\-yy</c:formatCode>
                <c:ptCount val="124"/>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pt idx="106">
                  <c:v>42186</c:v>
                </c:pt>
                <c:pt idx="107">
                  <c:v>42217</c:v>
                </c:pt>
                <c:pt idx="108">
                  <c:v>42248</c:v>
                </c:pt>
                <c:pt idx="109">
                  <c:v>42278</c:v>
                </c:pt>
                <c:pt idx="110">
                  <c:v>42309</c:v>
                </c:pt>
                <c:pt idx="111">
                  <c:v>42339</c:v>
                </c:pt>
                <c:pt idx="112">
                  <c:v>42370</c:v>
                </c:pt>
                <c:pt idx="113">
                  <c:v>42401</c:v>
                </c:pt>
                <c:pt idx="114">
                  <c:v>42430</c:v>
                </c:pt>
                <c:pt idx="115">
                  <c:v>42461</c:v>
                </c:pt>
                <c:pt idx="116">
                  <c:v>42491</c:v>
                </c:pt>
                <c:pt idx="117">
                  <c:v>42522</c:v>
                </c:pt>
                <c:pt idx="118">
                  <c:v>42552</c:v>
                </c:pt>
                <c:pt idx="119">
                  <c:v>42583</c:v>
                </c:pt>
                <c:pt idx="120">
                  <c:v>42614</c:v>
                </c:pt>
                <c:pt idx="121">
                  <c:v>42644</c:v>
                </c:pt>
                <c:pt idx="122">
                  <c:v>42675</c:v>
                </c:pt>
                <c:pt idx="123">
                  <c:v>42705</c:v>
                </c:pt>
              </c:numCache>
            </c:numRef>
          </c:cat>
          <c:val>
            <c:numRef>
              <c:f>'Fig 6.17'!$K$36:$K$159</c:f>
              <c:numCache>
                <c:formatCode>0.0</c:formatCode>
                <c:ptCount val="124"/>
                <c:pt idx="0">
                  <c:v>33.985999999999997</c:v>
                </c:pt>
                <c:pt idx="1">
                  <c:v>33.999000000000002</c:v>
                </c:pt>
                <c:pt idx="2">
                  <c:v>33.652999999999999</c:v>
                </c:pt>
                <c:pt idx="3">
                  <c:v>32.704000000000001</c:v>
                </c:pt>
                <c:pt idx="4">
                  <c:v>35.206000000000003</c:v>
                </c:pt>
                <c:pt idx="5">
                  <c:v>34.408000000000001</c:v>
                </c:pt>
                <c:pt idx="6">
                  <c:v>34.601999999999997</c:v>
                </c:pt>
                <c:pt idx="7">
                  <c:v>34.209000000000003</c:v>
                </c:pt>
                <c:pt idx="8">
                  <c:v>33.814</c:v>
                </c:pt>
                <c:pt idx="9">
                  <c:v>34.146000000000001</c:v>
                </c:pt>
                <c:pt idx="10">
                  <c:v>33.814</c:v>
                </c:pt>
                <c:pt idx="11">
                  <c:v>35.045999999999999</c:v>
                </c:pt>
                <c:pt idx="12">
                  <c:v>34.304000000000002</c:v>
                </c:pt>
                <c:pt idx="13">
                  <c:v>34.085000000000001</c:v>
                </c:pt>
                <c:pt idx="14">
                  <c:v>33.67</c:v>
                </c:pt>
                <c:pt idx="15">
                  <c:v>32.741999999999997</c:v>
                </c:pt>
                <c:pt idx="16">
                  <c:v>35.319000000000003</c:v>
                </c:pt>
                <c:pt idx="17">
                  <c:v>34.456000000000003</c:v>
                </c:pt>
                <c:pt idx="18">
                  <c:v>34.238</c:v>
                </c:pt>
                <c:pt idx="19">
                  <c:v>34.494999999999997</c:v>
                </c:pt>
                <c:pt idx="20">
                  <c:v>33.997</c:v>
                </c:pt>
                <c:pt idx="21">
                  <c:v>34.636000000000003</c:v>
                </c:pt>
                <c:pt idx="22">
                  <c:v>34.631999999999998</c:v>
                </c:pt>
                <c:pt idx="23">
                  <c:v>35.594000000000001</c:v>
                </c:pt>
                <c:pt idx="24">
                  <c:v>34.819000000000003</c:v>
                </c:pt>
                <c:pt idx="25">
                  <c:v>34.688000000000002</c:v>
                </c:pt>
                <c:pt idx="26">
                  <c:v>34.289000000000001</c:v>
                </c:pt>
                <c:pt idx="27">
                  <c:v>33.393000000000001</c:v>
                </c:pt>
                <c:pt idx="28">
                  <c:v>35.201999999999998</c:v>
                </c:pt>
                <c:pt idx="29">
                  <c:v>34.1</c:v>
                </c:pt>
                <c:pt idx="30">
                  <c:v>34.314999999999998</c:v>
                </c:pt>
                <c:pt idx="31">
                  <c:v>33.97</c:v>
                </c:pt>
                <c:pt idx="32">
                  <c:v>34.354999999999997</c:v>
                </c:pt>
                <c:pt idx="33">
                  <c:v>34.375999999999998</c:v>
                </c:pt>
                <c:pt idx="34">
                  <c:v>34.298000000000002</c:v>
                </c:pt>
                <c:pt idx="35">
                  <c:v>34.551000000000002</c:v>
                </c:pt>
                <c:pt idx="36">
                  <c:v>35.029000000000003</c:v>
                </c:pt>
                <c:pt idx="37">
                  <c:v>34.719000000000001</c:v>
                </c:pt>
                <c:pt idx="38">
                  <c:v>34.701999999999998</c:v>
                </c:pt>
                <c:pt idx="39">
                  <c:v>33.116</c:v>
                </c:pt>
                <c:pt idx="40">
                  <c:v>35.308</c:v>
                </c:pt>
                <c:pt idx="41">
                  <c:v>35.100999999999999</c:v>
                </c:pt>
                <c:pt idx="42">
                  <c:v>35.194000000000003</c:v>
                </c:pt>
                <c:pt idx="43">
                  <c:v>34.929000000000002</c:v>
                </c:pt>
                <c:pt idx="44">
                  <c:v>35.243000000000002</c:v>
                </c:pt>
                <c:pt idx="45">
                  <c:v>34.713000000000001</c:v>
                </c:pt>
                <c:pt idx="46">
                  <c:v>34.351999999999997</c:v>
                </c:pt>
                <c:pt idx="47">
                  <c:v>35.485999999999997</c:v>
                </c:pt>
                <c:pt idx="48">
                  <c:v>34.524999999999999</c:v>
                </c:pt>
                <c:pt idx="49">
                  <c:v>34.447000000000003</c:v>
                </c:pt>
                <c:pt idx="50">
                  <c:v>33.78</c:v>
                </c:pt>
                <c:pt idx="51">
                  <c:v>32.814999999999998</c:v>
                </c:pt>
                <c:pt idx="52">
                  <c:v>35.421999999999997</c:v>
                </c:pt>
                <c:pt idx="53">
                  <c:v>34.881</c:v>
                </c:pt>
                <c:pt idx="54">
                  <c:v>35.259</c:v>
                </c:pt>
                <c:pt idx="55">
                  <c:v>34.084000000000003</c:v>
                </c:pt>
                <c:pt idx="56">
                  <c:v>34.572000000000003</c:v>
                </c:pt>
                <c:pt idx="57">
                  <c:v>34.523000000000003</c:v>
                </c:pt>
                <c:pt idx="58">
                  <c:v>34.64</c:v>
                </c:pt>
                <c:pt idx="59">
                  <c:v>35.5</c:v>
                </c:pt>
                <c:pt idx="60">
                  <c:v>34.604999999999997</c:v>
                </c:pt>
                <c:pt idx="61">
                  <c:v>34.503999999999998</c:v>
                </c:pt>
                <c:pt idx="62">
                  <c:v>34.546999999999997</c:v>
                </c:pt>
                <c:pt idx="63">
                  <c:v>33.472000000000001</c:v>
                </c:pt>
                <c:pt idx="64">
                  <c:v>35.898000000000003</c:v>
                </c:pt>
                <c:pt idx="65">
                  <c:v>35.628999999999998</c:v>
                </c:pt>
                <c:pt idx="66">
                  <c:v>34.999000000000002</c:v>
                </c:pt>
                <c:pt idx="67">
                  <c:v>34.997999999999998</c:v>
                </c:pt>
                <c:pt idx="68">
                  <c:v>34.917000000000002</c:v>
                </c:pt>
                <c:pt idx="69">
                  <c:v>34.484000000000002</c:v>
                </c:pt>
                <c:pt idx="70">
                  <c:v>34.375</c:v>
                </c:pt>
                <c:pt idx="71">
                  <c:v>35.826000000000001</c:v>
                </c:pt>
                <c:pt idx="72">
                  <c:v>35.622999999999998</c:v>
                </c:pt>
                <c:pt idx="73">
                  <c:v>35.613</c:v>
                </c:pt>
                <c:pt idx="74">
                  <c:v>35.048000000000002</c:v>
                </c:pt>
                <c:pt idx="75">
                  <c:v>34.026000000000003</c:v>
                </c:pt>
                <c:pt idx="76">
                  <c:v>36.893999999999998</c:v>
                </c:pt>
                <c:pt idx="77">
                  <c:v>35.752000000000002</c:v>
                </c:pt>
                <c:pt idx="78">
                  <c:v>35.496000000000002</c:v>
                </c:pt>
                <c:pt idx="79">
                  <c:v>35.415999999999997</c:v>
                </c:pt>
                <c:pt idx="80">
                  <c:v>34.811999999999998</c:v>
                </c:pt>
                <c:pt idx="81">
                  <c:v>34.994</c:v>
                </c:pt>
                <c:pt idx="82">
                  <c:v>34.773000000000003</c:v>
                </c:pt>
                <c:pt idx="83">
                  <c:v>35.241</c:v>
                </c:pt>
                <c:pt idx="84">
                  <c:v>35.299999999999997</c:v>
                </c:pt>
                <c:pt idx="85">
                  <c:v>34.36</c:v>
                </c:pt>
                <c:pt idx="86">
                  <c:v>34.229999999999997</c:v>
                </c:pt>
                <c:pt idx="87">
                  <c:v>33.558</c:v>
                </c:pt>
                <c:pt idx="88">
                  <c:v>35.590000000000003</c:v>
                </c:pt>
                <c:pt idx="89">
                  <c:v>34.229999999999997</c:v>
                </c:pt>
                <c:pt idx="90">
                  <c:v>34.591000000000001</c:v>
                </c:pt>
                <c:pt idx="91">
                  <c:v>34.215000000000003</c:v>
                </c:pt>
                <c:pt idx="92">
                  <c:v>33.633000000000003</c:v>
                </c:pt>
                <c:pt idx="93">
                  <c:v>34.136000000000003</c:v>
                </c:pt>
                <c:pt idx="94">
                  <c:v>33.972999999999999</c:v>
                </c:pt>
                <c:pt idx="95">
                  <c:v>34.533000000000001</c:v>
                </c:pt>
                <c:pt idx="96">
                  <c:v>34.287999999999997</c:v>
                </c:pt>
                <c:pt idx="97">
                  <c:v>33.540999999999997</c:v>
                </c:pt>
                <c:pt idx="98">
                  <c:v>33.488999999999997</c:v>
                </c:pt>
                <c:pt idx="99">
                  <c:v>32.716999999999999</c:v>
                </c:pt>
                <c:pt idx="100">
                  <c:v>34.991999999999997</c:v>
                </c:pt>
                <c:pt idx="101">
                  <c:v>33.942</c:v>
                </c:pt>
                <c:pt idx="102">
                  <c:v>34.073</c:v>
                </c:pt>
                <c:pt idx="103">
                  <c:v>33.892000000000003</c:v>
                </c:pt>
                <c:pt idx="104">
                  <c:v>32.981999999999999</c:v>
                </c:pt>
                <c:pt idx="105">
                  <c:v>33.417999999999999</c:v>
                </c:pt>
                <c:pt idx="106">
                  <c:v>33.329000000000001</c:v>
                </c:pt>
                <c:pt idx="107">
                  <c:v>34.399000000000001</c:v>
                </c:pt>
                <c:pt idx="108">
                  <c:v>33.19</c:v>
                </c:pt>
                <c:pt idx="109">
                  <c:v>33.162999999999997</c:v>
                </c:pt>
                <c:pt idx="110">
                  <c:v>32.725999999999999</c:v>
                </c:pt>
                <c:pt idx="111">
                  <c:v>32.344999999999999</c:v>
                </c:pt>
                <c:pt idx="112">
                  <c:v>34.320999999999998</c:v>
                </c:pt>
                <c:pt idx="113">
                  <c:v>33.384999999999998</c:v>
                </c:pt>
                <c:pt idx="114">
                  <c:v>33.247</c:v>
                </c:pt>
                <c:pt idx="115">
                  <c:v>33.005000000000003</c:v>
                </c:pt>
                <c:pt idx="116">
                  <c:v>32.386000000000003</c:v>
                </c:pt>
                <c:pt idx="117">
                  <c:v>32.363</c:v>
                </c:pt>
                <c:pt idx="118">
                  <c:v>32.878999999999998</c:v>
                </c:pt>
                <c:pt idx="119">
                  <c:v>34.170999999999999</c:v>
                </c:pt>
                <c:pt idx="120">
                  <c:v>32.936</c:v>
                </c:pt>
                <c:pt idx="121">
                  <c:v>32.892000000000003</c:v>
                </c:pt>
                <c:pt idx="122">
                  <c:v>32.406999999999996</c:v>
                </c:pt>
                <c:pt idx="123">
                  <c:v>31.565000000000001</c:v>
                </c:pt>
              </c:numCache>
            </c:numRef>
          </c:val>
          <c:smooth val="0"/>
          <c:extLst>
            <c:ext xmlns:c16="http://schemas.microsoft.com/office/drawing/2014/chart" uri="{C3380CC4-5D6E-409C-BE32-E72D297353CC}">
              <c16:uniqueId val="{00000007-EA07-472F-8AD2-D1EE3966F98F}"/>
            </c:ext>
          </c:extLst>
        </c:ser>
        <c:ser>
          <c:idx val="8"/>
          <c:order val="8"/>
          <c:tx>
            <c:strRef>
              <c:f>'Fig 6.17'!$L$35</c:f>
              <c:strCache>
                <c:ptCount val="1"/>
                <c:pt idx="0">
                  <c:v>Outer PM peak</c:v>
                </c:pt>
              </c:strCache>
            </c:strRef>
          </c:tx>
          <c:spPr>
            <a:ln w="38100">
              <a:solidFill>
                <a:srgbClr val="FF9999"/>
              </a:solidFill>
            </a:ln>
          </c:spPr>
          <c:marker>
            <c:symbol val="none"/>
          </c:marker>
          <c:cat>
            <c:numRef>
              <c:f>'Fig 6.17'!$C$36:$C$159</c:f>
              <c:numCache>
                <c:formatCode>mmm\-yy</c:formatCode>
                <c:ptCount val="124"/>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pt idx="106">
                  <c:v>42186</c:v>
                </c:pt>
                <c:pt idx="107">
                  <c:v>42217</c:v>
                </c:pt>
                <c:pt idx="108">
                  <c:v>42248</c:v>
                </c:pt>
                <c:pt idx="109">
                  <c:v>42278</c:v>
                </c:pt>
                <c:pt idx="110">
                  <c:v>42309</c:v>
                </c:pt>
                <c:pt idx="111">
                  <c:v>42339</c:v>
                </c:pt>
                <c:pt idx="112">
                  <c:v>42370</c:v>
                </c:pt>
                <c:pt idx="113">
                  <c:v>42401</c:v>
                </c:pt>
                <c:pt idx="114">
                  <c:v>42430</c:v>
                </c:pt>
                <c:pt idx="115">
                  <c:v>42461</c:v>
                </c:pt>
                <c:pt idx="116">
                  <c:v>42491</c:v>
                </c:pt>
                <c:pt idx="117">
                  <c:v>42522</c:v>
                </c:pt>
                <c:pt idx="118">
                  <c:v>42552</c:v>
                </c:pt>
                <c:pt idx="119">
                  <c:v>42583</c:v>
                </c:pt>
                <c:pt idx="120">
                  <c:v>42614</c:v>
                </c:pt>
                <c:pt idx="121">
                  <c:v>42644</c:v>
                </c:pt>
                <c:pt idx="122">
                  <c:v>42675</c:v>
                </c:pt>
                <c:pt idx="123">
                  <c:v>42705</c:v>
                </c:pt>
              </c:numCache>
            </c:numRef>
          </c:cat>
          <c:val>
            <c:numRef>
              <c:f>'Fig 6.17'!$L$36:$L$159</c:f>
              <c:numCache>
                <c:formatCode>0.0</c:formatCode>
                <c:ptCount val="124"/>
                <c:pt idx="0">
                  <c:v>28.972999999999999</c:v>
                </c:pt>
                <c:pt idx="1">
                  <c:v>28.327999999999999</c:v>
                </c:pt>
                <c:pt idx="2">
                  <c:v>26.911999999999999</c:v>
                </c:pt>
                <c:pt idx="3">
                  <c:v>28.687000000000001</c:v>
                </c:pt>
                <c:pt idx="4">
                  <c:v>30.401</c:v>
                </c:pt>
                <c:pt idx="5">
                  <c:v>29.678000000000001</c:v>
                </c:pt>
                <c:pt idx="6">
                  <c:v>29.863</c:v>
                </c:pt>
                <c:pt idx="7">
                  <c:v>30.148</c:v>
                </c:pt>
                <c:pt idx="8">
                  <c:v>29.196999999999999</c:v>
                </c:pt>
                <c:pt idx="9">
                  <c:v>29.416</c:v>
                </c:pt>
                <c:pt idx="10">
                  <c:v>29.681999999999999</c:v>
                </c:pt>
                <c:pt idx="11">
                  <c:v>32.25</c:v>
                </c:pt>
                <c:pt idx="12">
                  <c:v>28.969000000000001</c:v>
                </c:pt>
                <c:pt idx="13">
                  <c:v>28.591999999999999</c:v>
                </c:pt>
                <c:pt idx="14">
                  <c:v>26.648</c:v>
                </c:pt>
                <c:pt idx="15">
                  <c:v>28.501000000000001</c:v>
                </c:pt>
                <c:pt idx="16">
                  <c:v>30.216000000000001</c:v>
                </c:pt>
                <c:pt idx="17">
                  <c:v>29.363</c:v>
                </c:pt>
                <c:pt idx="18">
                  <c:v>29.885999999999999</c:v>
                </c:pt>
                <c:pt idx="19">
                  <c:v>31.152000000000001</c:v>
                </c:pt>
                <c:pt idx="20">
                  <c:v>29.7</c:v>
                </c:pt>
                <c:pt idx="21">
                  <c:v>29.940999999999999</c:v>
                </c:pt>
                <c:pt idx="22">
                  <c:v>30.61</c:v>
                </c:pt>
                <c:pt idx="23">
                  <c:v>32.92</c:v>
                </c:pt>
                <c:pt idx="24">
                  <c:v>29.890999999999998</c:v>
                </c:pt>
                <c:pt idx="25">
                  <c:v>29.46</c:v>
                </c:pt>
                <c:pt idx="26">
                  <c:v>27.518000000000001</c:v>
                </c:pt>
                <c:pt idx="27">
                  <c:v>29.382999999999999</c:v>
                </c:pt>
                <c:pt idx="28">
                  <c:v>29.994</c:v>
                </c:pt>
                <c:pt idx="29">
                  <c:v>29.457000000000001</c:v>
                </c:pt>
                <c:pt idx="30">
                  <c:v>29.882000000000001</c:v>
                </c:pt>
                <c:pt idx="31">
                  <c:v>29.908000000000001</c:v>
                </c:pt>
                <c:pt idx="32">
                  <c:v>30.279</c:v>
                </c:pt>
                <c:pt idx="33">
                  <c:v>29.632999999999999</c:v>
                </c:pt>
                <c:pt idx="34">
                  <c:v>29.943000000000001</c:v>
                </c:pt>
                <c:pt idx="35">
                  <c:v>31.337</c:v>
                </c:pt>
                <c:pt idx="36">
                  <c:v>29.532</c:v>
                </c:pt>
                <c:pt idx="37">
                  <c:v>28.890999999999998</c:v>
                </c:pt>
                <c:pt idx="38">
                  <c:v>27.66</c:v>
                </c:pt>
                <c:pt idx="39">
                  <c:v>27.71</c:v>
                </c:pt>
                <c:pt idx="40">
                  <c:v>30.030999999999999</c:v>
                </c:pt>
                <c:pt idx="41">
                  <c:v>29.297000000000001</c:v>
                </c:pt>
                <c:pt idx="42">
                  <c:v>29.832999999999998</c:v>
                </c:pt>
                <c:pt idx="43">
                  <c:v>30.951000000000001</c:v>
                </c:pt>
                <c:pt idx="44">
                  <c:v>30.457000000000001</c:v>
                </c:pt>
                <c:pt idx="45">
                  <c:v>30.364000000000001</c:v>
                </c:pt>
                <c:pt idx="46">
                  <c:v>30.591000000000001</c:v>
                </c:pt>
                <c:pt idx="47">
                  <c:v>32.159999999999997</c:v>
                </c:pt>
                <c:pt idx="48">
                  <c:v>29.521999999999998</c:v>
                </c:pt>
                <c:pt idx="49">
                  <c:v>28.689</c:v>
                </c:pt>
                <c:pt idx="50">
                  <c:v>26.952999999999999</c:v>
                </c:pt>
                <c:pt idx="51">
                  <c:v>28.934999999999999</c:v>
                </c:pt>
                <c:pt idx="52">
                  <c:v>29.815999999999999</c:v>
                </c:pt>
                <c:pt idx="53">
                  <c:v>30.021000000000001</c:v>
                </c:pt>
                <c:pt idx="54">
                  <c:v>30.538</c:v>
                </c:pt>
                <c:pt idx="55">
                  <c:v>30.681000000000001</c:v>
                </c:pt>
                <c:pt idx="56">
                  <c:v>29.588000000000001</c:v>
                </c:pt>
                <c:pt idx="57">
                  <c:v>30.172999999999998</c:v>
                </c:pt>
                <c:pt idx="58">
                  <c:v>29.763000000000002</c:v>
                </c:pt>
                <c:pt idx="59">
                  <c:v>32.290999999999997</c:v>
                </c:pt>
                <c:pt idx="60">
                  <c:v>29.448</c:v>
                </c:pt>
                <c:pt idx="61">
                  <c:v>29.135000000000002</c:v>
                </c:pt>
                <c:pt idx="62">
                  <c:v>27.379000000000001</c:v>
                </c:pt>
                <c:pt idx="63">
                  <c:v>28.579000000000001</c:v>
                </c:pt>
                <c:pt idx="64">
                  <c:v>30.436</c:v>
                </c:pt>
                <c:pt idx="65">
                  <c:v>30.556999999999999</c:v>
                </c:pt>
                <c:pt idx="66">
                  <c:v>29.908000000000001</c:v>
                </c:pt>
                <c:pt idx="67">
                  <c:v>30.776</c:v>
                </c:pt>
                <c:pt idx="68">
                  <c:v>29.677</c:v>
                </c:pt>
                <c:pt idx="69">
                  <c:v>29.513999999999999</c:v>
                </c:pt>
                <c:pt idx="70">
                  <c:v>29.704000000000001</c:v>
                </c:pt>
                <c:pt idx="71">
                  <c:v>32.517000000000003</c:v>
                </c:pt>
                <c:pt idx="72">
                  <c:v>30.114999999999998</c:v>
                </c:pt>
                <c:pt idx="73">
                  <c:v>29.306000000000001</c:v>
                </c:pt>
                <c:pt idx="74">
                  <c:v>27.986999999999998</c:v>
                </c:pt>
                <c:pt idx="75">
                  <c:v>28.745000000000001</c:v>
                </c:pt>
                <c:pt idx="76">
                  <c:v>31.428999999999998</c:v>
                </c:pt>
                <c:pt idx="77">
                  <c:v>29.352</c:v>
                </c:pt>
                <c:pt idx="78">
                  <c:v>29.824000000000002</c:v>
                </c:pt>
                <c:pt idx="79">
                  <c:v>30.295000000000002</c:v>
                </c:pt>
                <c:pt idx="80">
                  <c:v>29.331</c:v>
                </c:pt>
                <c:pt idx="81">
                  <c:v>29.411999999999999</c:v>
                </c:pt>
                <c:pt idx="82">
                  <c:v>29.933</c:v>
                </c:pt>
                <c:pt idx="83">
                  <c:v>31.69</c:v>
                </c:pt>
                <c:pt idx="84">
                  <c:v>28.814</c:v>
                </c:pt>
                <c:pt idx="85">
                  <c:v>27.512</c:v>
                </c:pt>
                <c:pt idx="86">
                  <c:v>25.637</c:v>
                </c:pt>
                <c:pt idx="87">
                  <c:v>27.402999999999999</c:v>
                </c:pt>
                <c:pt idx="88">
                  <c:v>28.710999999999999</c:v>
                </c:pt>
                <c:pt idx="89">
                  <c:v>27.602</c:v>
                </c:pt>
                <c:pt idx="90">
                  <c:v>28.138000000000002</c:v>
                </c:pt>
                <c:pt idx="91">
                  <c:v>28.247</c:v>
                </c:pt>
                <c:pt idx="92">
                  <c:v>27.57</c:v>
                </c:pt>
                <c:pt idx="93">
                  <c:v>27.611000000000001</c:v>
                </c:pt>
                <c:pt idx="94">
                  <c:v>28.074000000000002</c:v>
                </c:pt>
                <c:pt idx="95">
                  <c:v>29.748000000000001</c:v>
                </c:pt>
                <c:pt idx="96">
                  <c:v>27.917999999999999</c:v>
                </c:pt>
                <c:pt idx="97">
                  <c:v>26.228999999999999</c:v>
                </c:pt>
                <c:pt idx="98">
                  <c:v>24.972999999999999</c:v>
                </c:pt>
                <c:pt idx="99">
                  <c:v>27.326000000000001</c:v>
                </c:pt>
                <c:pt idx="100">
                  <c:v>27.619</c:v>
                </c:pt>
                <c:pt idx="101">
                  <c:v>27.425000000000001</c:v>
                </c:pt>
                <c:pt idx="102">
                  <c:v>27.887</c:v>
                </c:pt>
                <c:pt idx="103">
                  <c:v>28.113</c:v>
                </c:pt>
                <c:pt idx="104">
                  <c:v>27.018000000000001</c:v>
                </c:pt>
                <c:pt idx="105">
                  <c:v>27.052</c:v>
                </c:pt>
                <c:pt idx="106">
                  <c:v>27.893999999999998</c:v>
                </c:pt>
                <c:pt idx="107">
                  <c:v>29.885999999999999</c:v>
                </c:pt>
                <c:pt idx="108">
                  <c:v>26.15</c:v>
                </c:pt>
                <c:pt idx="109">
                  <c:v>26.102</c:v>
                </c:pt>
                <c:pt idx="110">
                  <c:v>24.503</c:v>
                </c:pt>
                <c:pt idx="111">
                  <c:v>26.265999999999998</c:v>
                </c:pt>
                <c:pt idx="112">
                  <c:v>26.808</c:v>
                </c:pt>
                <c:pt idx="113">
                  <c:v>26.783000000000001</c:v>
                </c:pt>
                <c:pt idx="114">
                  <c:v>26.93</c:v>
                </c:pt>
                <c:pt idx="115">
                  <c:v>26.673999999999999</c:v>
                </c:pt>
                <c:pt idx="116">
                  <c:v>26.285</c:v>
                </c:pt>
                <c:pt idx="117">
                  <c:v>26.7</c:v>
                </c:pt>
                <c:pt idx="118">
                  <c:v>27.317</c:v>
                </c:pt>
                <c:pt idx="119">
                  <c:v>30.550999999999998</c:v>
                </c:pt>
                <c:pt idx="120">
                  <c:v>26.751999999999999</c:v>
                </c:pt>
                <c:pt idx="121">
                  <c:v>26.077000000000002</c:v>
                </c:pt>
                <c:pt idx="122">
                  <c:v>24.265999999999998</c:v>
                </c:pt>
                <c:pt idx="123">
                  <c:v>25.698</c:v>
                </c:pt>
              </c:numCache>
            </c:numRef>
          </c:val>
          <c:smooth val="0"/>
          <c:extLst>
            <c:ext xmlns:c16="http://schemas.microsoft.com/office/drawing/2014/chart" uri="{C3380CC4-5D6E-409C-BE32-E72D297353CC}">
              <c16:uniqueId val="{00000008-EA07-472F-8AD2-D1EE3966F98F}"/>
            </c:ext>
          </c:extLst>
        </c:ser>
        <c:dLbls>
          <c:showLegendKey val="0"/>
          <c:showVal val="0"/>
          <c:showCatName val="0"/>
          <c:showSerName val="0"/>
          <c:showPercent val="0"/>
          <c:showBubbleSize val="0"/>
        </c:dLbls>
        <c:smooth val="0"/>
        <c:axId val="46156416"/>
        <c:axId val="46166400"/>
      </c:lineChart>
      <c:dateAx>
        <c:axId val="46156416"/>
        <c:scaling>
          <c:orientation val="minMax"/>
        </c:scaling>
        <c:delete val="0"/>
        <c:axPos val="b"/>
        <c:numFmt formatCode="mmm\-yy" sourceLinked="1"/>
        <c:majorTickMark val="out"/>
        <c:minorTickMark val="none"/>
        <c:tickLblPos val="nextTo"/>
        <c:txPr>
          <a:bodyPr/>
          <a:lstStyle/>
          <a:p>
            <a:pPr>
              <a:defRPr sz="1600">
                <a:latin typeface="NJFont Book" pitchFamily="34" charset="0"/>
              </a:defRPr>
            </a:pPr>
            <a:endParaRPr lang="en-US"/>
          </a:p>
        </c:txPr>
        <c:crossAx val="46166400"/>
        <c:crosses val="autoZero"/>
        <c:auto val="1"/>
        <c:lblOffset val="100"/>
        <c:baseTimeUnit val="months"/>
        <c:majorUnit val="6"/>
        <c:minorUnit val="6"/>
      </c:dateAx>
      <c:valAx>
        <c:axId val="46166400"/>
        <c:scaling>
          <c:orientation val="minMax"/>
        </c:scaling>
        <c:delete val="0"/>
        <c:axPos val="l"/>
        <c:majorGridlines>
          <c:spPr>
            <a:ln w="3175">
              <a:solidFill>
                <a:srgbClr val="9966FF"/>
              </a:solidFill>
              <a:prstDash val="dash"/>
            </a:ln>
          </c:spPr>
        </c:majorGridlines>
        <c:title>
          <c:tx>
            <c:rich>
              <a:bodyPr rot="-5400000" vert="horz"/>
              <a:lstStyle/>
              <a:p>
                <a:pPr>
                  <a:defRPr/>
                </a:pPr>
                <a:r>
                  <a:rPr lang="en-GB" sz="1600">
                    <a:latin typeface="NJFont Book" pitchFamily="34" charset="0"/>
                  </a:rPr>
                  <a:t>Average</a:t>
                </a:r>
                <a:r>
                  <a:rPr lang="en-GB" sz="1600" baseline="0">
                    <a:latin typeface="NJFont Book" pitchFamily="34" charset="0"/>
                  </a:rPr>
                  <a:t> traffic speeds (kilometres per hour)</a:t>
                </a:r>
                <a:endParaRPr lang="en-GB" sz="1600">
                  <a:latin typeface="NJFont Book" pitchFamily="34" charset="0"/>
                </a:endParaRPr>
              </a:p>
            </c:rich>
          </c:tx>
          <c:overlay val="0"/>
        </c:title>
        <c:numFmt formatCode="0" sourceLinked="0"/>
        <c:majorTickMark val="out"/>
        <c:minorTickMark val="none"/>
        <c:tickLblPos val="nextTo"/>
        <c:txPr>
          <a:bodyPr/>
          <a:lstStyle/>
          <a:p>
            <a:pPr>
              <a:defRPr sz="1600">
                <a:latin typeface="NJFont Book" pitchFamily="34" charset="0"/>
              </a:defRPr>
            </a:pPr>
            <a:endParaRPr lang="en-US"/>
          </a:p>
        </c:txPr>
        <c:crossAx val="46156416"/>
        <c:crosses val="autoZero"/>
        <c:crossBetween val="between"/>
      </c:valAx>
      <c:spPr>
        <a:noFill/>
      </c:spPr>
    </c:plotArea>
    <c:legend>
      <c:legendPos val="r"/>
      <c:layout>
        <c:manualLayout>
          <c:xMode val="edge"/>
          <c:yMode val="edge"/>
          <c:x val="8.9053027738578233E-2"/>
          <c:y val="0.85329888458681424"/>
          <c:w val="0.89819335924361143"/>
          <c:h val="0.12379031550483875"/>
        </c:manualLayout>
      </c:layout>
      <c:overlay val="0"/>
      <c:spPr>
        <a:solidFill>
          <a:schemeClr val="bg1"/>
        </a:solidFill>
      </c:spPr>
      <c:txPr>
        <a:bodyPr/>
        <a:lstStyle/>
        <a:p>
          <a:pPr>
            <a:defRPr sz="1200">
              <a:latin typeface="NJFont Book" pitchFamily="34" charset="0"/>
            </a:defRPr>
          </a:pPr>
          <a:endParaRPr lang="en-US"/>
        </a:p>
      </c:txPr>
    </c:legend>
    <c:plotVisOnly val="1"/>
    <c:dispBlanksAs val="gap"/>
    <c:showDLblsOverMax val="0"/>
  </c:chart>
  <c:spPr>
    <a:ln>
      <a:noFill/>
    </a:ln>
  </c:spPr>
  <c:printSettings>
    <c:headerFooter/>
    <c:pageMargins b="0.7500000000000141" l="0.70000000000000062" r="0.70000000000000062" t="0.7500000000000141"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683999694751105E-2"/>
          <c:y val="2.9726803881092785E-2"/>
          <c:w val="0.87922842637849385"/>
          <c:h val="0.66368323334528112"/>
        </c:manualLayout>
      </c:layout>
      <c:lineChart>
        <c:grouping val="standard"/>
        <c:varyColors val="0"/>
        <c:ser>
          <c:idx val="0"/>
          <c:order val="0"/>
          <c:tx>
            <c:strRef>
              <c:f>'Fig 6.18'!$D$36</c:f>
              <c:strCache>
                <c:ptCount val="1"/>
                <c:pt idx="0">
                  <c:v>Central AM peak</c:v>
                </c:pt>
              </c:strCache>
            </c:strRef>
          </c:tx>
          <c:spPr>
            <a:ln w="38100">
              <a:solidFill>
                <a:srgbClr val="0000FF"/>
              </a:solidFill>
            </a:ln>
          </c:spPr>
          <c:marker>
            <c:symbol val="none"/>
          </c:marker>
          <c:cat>
            <c:numRef>
              <c:f>'Fig 6.18'!$C$37:$C$160</c:f>
              <c:numCache>
                <c:formatCode>mmm\-yy</c:formatCode>
                <c:ptCount val="124"/>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pt idx="106">
                  <c:v>42186</c:v>
                </c:pt>
                <c:pt idx="107">
                  <c:v>42217</c:v>
                </c:pt>
                <c:pt idx="108">
                  <c:v>42248</c:v>
                </c:pt>
                <c:pt idx="109">
                  <c:v>42278</c:v>
                </c:pt>
                <c:pt idx="110">
                  <c:v>42309</c:v>
                </c:pt>
                <c:pt idx="111">
                  <c:v>42339</c:v>
                </c:pt>
                <c:pt idx="112">
                  <c:v>42370</c:v>
                </c:pt>
                <c:pt idx="113">
                  <c:v>42401</c:v>
                </c:pt>
                <c:pt idx="114">
                  <c:v>42430</c:v>
                </c:pt>
                <c:pt idx="115">
                  <c:v>42461</c:v>
                </c:pt>
                <c:pt idx="116">
                  <c:v>42491</c:v>
                </c:pt>
                <c:pt idx="117">
                  <c:v>42522</c:v>
                </c:pt>
                <c:pt idx="118">
                  <c:v>42552</c:v>
                </c:pt>
                <c:pt idx="119">
                  <c:v>42583</c:v>
                </c:pt>
                <c:pt idx="120">
                  <c:v>42614</c:v>
                </c:pt>
                <c:pt idx="121">
                  <c:v>42644</c:v>
                </c:pt>
                <c:pt idx="122">
                  <c:v>42675</c:v>
                </c:pt>
                <c:pt idx="123">
                  <c:v>42705</c:v>
                </c:pt>
              </c:numCache>
            </c:numRef>
          </c:cat>
          <c:val>
            <c:numRef>
              <c:f>'Fig 6.18'!$D$37:$D$160</c:f>
              <c:numCache>
                <c:formatCode>0.0</c:formatCode>
                <c:ptCount val="124"/>
                <c:pt idx="0">
                  <c:v>1.2929999999999999</c:v>
                </c:pt>
                <c:pt idx="1">
                  <c:v>1.3480000000000001</c:v>
                </c:pt>
                <c:pt idx="2">
                  <c:v>1.5369999999999999</c:v>
                </c:pt>
                <c:pt idx="3">
                  <c:v>1.131</c:v>
                </c:pt>
                <c:pt idx="4">
                  <c:v>1.2430000000000001</c:v>
                </c:pt>
                <c:pt idx="5">
                  <c:v>1.458</c:v>
                </c:pt>
                <c:pt idx="6">
                  <c:v>1.3939999999999999</c:v>
                </c:pt>
                <c:pt idx="7">
                  <c:v>1.3919999999999999</c:v>
                </c:pt>
                <c:pt idx="8">
                  <c:v>1.65</c:v>
                </c:pt>
                <c:pt idx="9">
                  <c:v>1.63</c:v>
                </c:pt>
                <c:pt idx="10">
                  <c:v>1.4710000000000001</c:v>
                </c:pt>
                <c:pt idx="11">
                  <c:v>1.1619999999999999</c:v>
                </c:pt>
                <c:pt idx="12">
                  <c:v>1.625</c:v>
                </c:pt>
                <c:pt idx="13">
                  <c:v>1.52</c:v>
                </c:pt>
                <c:pt idx="14">
                  <c:v>1.5589999999999999</c:v>
                </c:pt>
                <c:pt idx="15">
                  <c:v>1.1599999999999999</c:v>
                </c:pt>
                <c:pt idx="16">
                  <c:v>1.46</c:v>
                </c:pt>
                <c:pt idx="17">
                  <c:v>1.4690000000000001</c:v>
                </c:pt>
                <c:pt idx="18">
                  <c:v>1.6919999999999999</c:v>
                </c:pt>
                <c:pt idx="19">
                  <c:v>1.66</c:v>
                </c:pt>
                <c:pt idx="20">
                  <c:v>1.641</c:v>
                </c:pt>
                <c:pt idx="21">
                  <c:v>1.7250000000000001</c:v>
                </c:pt>
                <c:pt idx="22">
                  <c:v>1.5640000000000001</c:v>
                </c:pt>
                <c:pt idx="23">
                  <c:v>1.429</c:v>
                </c:pt>
                <c:pt idx="24">
                  <c:v>1.6180000000000001</c:v>
                </c:pt>
                <c:pt idx="25">
                  <c:v>1.4550000000000001</c:v>
                </c:pt>
                <c:pt idx="26">
                  <c:v>1.4219999999999999</c:v>
                </c:pt>
                <c:pt idx="27">
                  <c:v>1.022</c:v>
                </c:pt>
                <c:pt idx="28">
                  <c:v>1.276</c:v>
                </c:pt>
                <c:pt idx="29">
                  <c:v>1.323</c:v>
                </c:pt>
                <c:pt idx="30">
                  <c:v>1.466</c:v>
                </c:pt>
                <c:pt idx="31">
                  <c:v>1.43</c:v>
                </c:pt>
                <c:pt idx="32">
                  <c:v>1.4650000000000001</c:v>
                </c:pt>
                <c:pt idx="33">
                  <c:v>1.5960000000000001</c:v>
                </c:pt>
                <c:pt idx="34">
                  <c:v>1.2749999999999999</c:v>
                </c:pt>
                <c:pt idx="35">
                  <c:v>0.95699999999999996</c:v>
                </c:pt>
                <c:pt idx="36">
                  <c:v>1.262</c:v>
                </c:pt>
                <c:pt idx="37">
                  <c:v>1.2989999999999999</c:v>
                </c:pt>
                <c:pt idx="38">
                  <c:v>1.3839999999999999</c:v>
                </c:pt>
                <c:pt idx="39">
                  <c:v>0.95099999999999996</c:v>
                </c:pt>
                <c:pt idx="40">
                  <c:v>1.179</c:v>
                </c:pt>
                <c:pt idx="41">
                  <c:v>1.327</c:v>
                </c:pt>
                <c:pt idx="42">
                  <c:v>1.466</c:v>
                </c:pt>
                <c:pt idx="43">
                  <c:v>1.224</c:v>
                </c:pt>
                <c:pt idx="44">
                  <c:v>1.4179999999999999</c:v>
                </c:pt>
                <c:pt idx="45">
                  <c:v>1.486</c:v>
                </c:pt>
                <c:pt idx="46">
                  <c:v>1.335</c:v>
                </c:pt>
                <c:pt idx="47">
                  <c:v>1.0649999999999999</c:v>
                </c:pt>
                <c:pt idx="48">
                  <c:v>1.4650000000000001</c:v>
                </c:pt>
                <c:pt idx="49">
                  <c:v>1.5089999999999999</c:v>
                </c:pt>
                <c:pt idx="50">
                  <c:v>1.6120000000000001</c:v>
                </c:pt>
                <c:pt idx="51">
                  <c:v>0.94599999999999995</c:v>
                </c:pt>
                <c:pt idx="52">
                  <c:v>1.19</c:v>
                </c:pt>
                <c:pt idx="53">
                  <c:v>1.2609999999999999</c:v>
                </c:pt>
                <c:pt idx="54">
                  <c:v>1.3680000000000001</c:v>
                </c:pt>
                <c:pt idx="55">
                  <c:v>1.42</c:v>
                </c:pt>
                <c:pt idx="56">
                  <c:v>1.7410000000000001</c:v>
                </c:pt>
                <c:pt idx="57">
                  <c:v>1.573</c:v>
                </c:pt>
                <c:pt idx="58">
                  <c:v>1.3420000000000001</c:v>
                </c:pt>
                <c:pt idx="59">
                  <c:v>1.244</c:v>
                </c:pt>
                <c:pt idx="60">
                  <c:v>1.468</c:v>
                </c:pt>
                <c:pt idx="61">
                  <c:v>1.3819999999999999</c:v>
                </c:pt>
                <c:pt idx="62">
                  <c:v>1.5349999999999999</c:v>
                </c:pt>
                <c:pt idx="63">
                  <c:v>1.119</c:v>
                </c:pt>
                <c:pt idx="64">
                  <c:v>1.3380000000000001</c:v>
                </c:pt>
                <c:pt idx="65">
                  <c:v>1.4379999999999999</c:v>
                </c:pt>
                <c:pt idx="66">
                  <c:v>1.5109999999999999</c:v>
                </c:pt>
                <c:pt idx="67">
                  <c:v>1.456</c:v>
                </c:pt>
                <c:pt idx="68">
                  <c:v>1.611</c:v>
                </c:pt>
                <c:pt idx="69">
                  <c:v>1.48</c:v>
                </c:pt>
                <c:pt idx="70">
                  <c:v>1.4950000000000001</c:v>
                </c:pt>
                <c:pt idx="71">
                  <c:v>1.01</c:v>
                </c:pt>
                <c:pt idx="72">
                  <c:v>1.367</c:v>
                </c:pt>
                <c:pt idx="73">
                  <c:v>1.276</c:v>
                </c:pt>
                <c:pt idx="74">
                  <c:v>1.3959999999999999</c:v>
                </c:pt>
                <c:pt idx="75">
                  <c:v>1.1739999999999999</c:v>
                </c:pt>
                <c:pt idx="76">
                  <c:v>1.3</c:v>
                </c:pt>
                <c:pt idx="77">
                  <c:v>1.4379999999999999</c:v>
                </c:pt>
                <c:pt idx="78">
                  <c:v>1.5069999999999999</c:v>
                </c:pt>
                <c:pt idx="79">
                  <c:v>1.508</c:v>
                </c:pt>
                <c:pt idx="80">
                  <c:v>1.5740000000000001</c:v>
                </c:pt>
                <c:pt idx="81">
                  <c:v>1.6080000000000001</c:v>
                </c:pt>
                <c:pt idx="82">
                  <c:v>1.569</c:v>
                </c:pt>
                <c:pt idx="83">
                  <c:v>1.274</c:v>
                </c:pt>
                <c:pt idx="84">
                  <c:v>1.619</c:v>
                </c:pt>
                <c:pt idx="85">
                  <c:v>1.5629999999999999</c:v>
                </c:pt>
                <c:pt idx="86">
                  <c:v>1.498</c:v>
                </c:pt>
                <c:pt idx="87">
                  <c:v>1.1399999999999999</c:v>
                </c:pt>
                <c:pt idx="88">
                  <c:v>1.54</c:v>
                </c:pt>
                <c:pt idx="89">
                  <c:v>1.7749999999999999</c:v>
                </c:pt>
                <c:pt idx="90">
                  <c:v>1.71</c:v>
                </c:pt>
                <c:pt idx="91">
                  <c:v>1.8939999999999999</c:v>
                </c:pt>
                <c:pt idx="92">
                  <c:v>1.7470000000000001</c:v>
                </c:pt>
                <c:pt idx="93">
                  <c:v>1.792</c:v>
                </c:pt>
                <c:pt idx="94">
                  <c:v>1.627</c:v>
                </c:pt>
                <c:pt idx="95">
                  <c:v>1.393</c:v>
                </c:pt>
                <c:pt idx="96">
                  <c:v>1.702</c:v>
                </c:pt>
                <c:pt idx="97">
                  <c:v>1.6879999999999999</c:v>
                </c:pt>
                <c:pt idx="98">
                  <c:v>1.7609999999999999</c:v>
                </c:pt>
                <c:pt idx="99">
                  <c:v>1.341</c:v>
                </c:pt>
                <c:pt idx="100">
                  <c:v>1.623</c:v>
                </c:pt>
                <c:pt idx="101">
                  <c:v>1.8080000000000001</c:v>
                </c:pt>
                <c:pt idx="102">
                  <c:v>1.7849999999999999</c:v>
                </c:pt>
                <c:pt idx="103">
                  <c:v>1.9650000000000001</c:v>
                </c:pt>
                <c:pt idx="104">
                  <c:v>2.0379999999999998</c:v>
                </c:pt>
                <c:pt idx="105">
                  <c:v>2.0209999999999999</c:v>
                </c:pt>
                <c:pt idx="106">
                  <c:v>2.097</c:v>
                </c:pt>
                <c:pt idx="107">
                  <c:v>1.867</c:v>
                </c:pt>
                <c:pt idx="108">
                  <c:v>2.0819999999999999</c:v>
                </c:pt>
                <c:pt idx="109">
                  <c:v>1.9790000000000001</c:v>
                </c:pt>
                <c:pt idx="110">
                  <c:v>2.1989999999999998</c:v>
                </c:pt>
                <c:pt idx="111">
                  <c:v>1.736</c:v>
                </c:pt>
                <c:pt idx="112">
                  <c:v>2.371</c:v>
                </c:pt>
                <c:pt idx="113">
                  <c:v>2.4260000000000002</c:v>
                </c:pt>
                <c:pt idx="114">
                  <c:v>2.6120000000000001</c:v>
                </c:pt>
                <c:pt idx="115">
                  <c:v>2.2999999999999998</c:v>
                </c:pt>
                <c:pt idx="116">
                  <c:v>2.2149999999999999</c:v>
                </c:pt>
                <c:pt idx="117">
                  <c:v>2.3780000000000001</c:v>
                </c:pt>
                <c:pt idx="118">
                  <c:v>2.161</c:v>
                </c:pt>
                <c:pt idx="119">
                  <c:v>1.9219999999999999</c:v>
                </c:pt>
                <c:pt idx="120">
                  <c:v>2.2120000000000002</c:v>
                </c:pt>
                <c:pt idx="121">
                  <c:v>2.3730000000000002</c:v>
                </c:pt>
                <c:pt idx="122">
                  <c:v>2.4420000000000002</c:v>
                </c:pt>
                <c:pt idx="123">
                  <c:v>1.7490000000000001</c:v>
                </c:pt>
              </c:numCache>
            </c:numRef>
          </c:val>
          <c:smooth val="0"/>
          <c:extLst>
            <c:ext xmlns:c16="http://schemas.microsoft.com/office/drawing/2014/chart" uri="{C3380CC4-5D6E-409C-BE32-E72D297353CC}">
              <c16:uniqueId val="{00000000-5492-4184-9154-3A3F3E8E585C}"/>
            </c:ext>
          </c:extLst>
        </c:ser>
        <c:ser>
          <c:idx val="1"/>
          <c:order val="1"/>
          <c:tx>
            <c:strRef>
              <c:f>'Fig 6.18'!$E$36</c:f>
              <c:strCache>
                <c:ptCount val="1"/>
                <c:pt idx="0">
                  <c:v>Central inter-peak</c:v>
                </c:pt>
              </c:strCache>
            </c:strRef>
          </c:tx>
          <c:spPr>
            <a:ln w="38100">
              <a:solidFill>
                <a:srgbClr val="99CCFF"/>
              </a:solidFill>
            </a:ln>
          </c:spPr>
          <c:marker>
            <c:symbol val="none"/>
          </c:marker>
          <c:cat>
            <c:numRef>
              <c:f>'Fig 6.18'!$C$37:$C$160</c:f>
              <c:numCache>
                <c:formatCode>mmm\-yy</c:formatCode>
                <c:ptCount val="124"/>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pt idx="106">
                  <c:v>42186</c:v>
                </c:pt>
                <c:pt idx="107">
                  <c:v>42217</c:v>
                </c:pt>
                <c:pt idx="108">
                  <c:v>42248</c:v>
                </c:pt>
                <c:pt idx="109">
                  <c:v>42278</c:v>
                </c:pt>
                <c:pt idx="110">
                  <c:v>42309</c:v>
                </c:pt>
                <c:pt idx="111">
                  <c:v>42339</c:v>
                </c:pt>
                <c:pt idx="112">
                  <c:v>42370</c:v>
                </c:pt>
                <c:pt idx="113">
                  <c:v>42401</c:v>
                </c:pt>
                <c:pt idx="114">
                  <c:v>42430</c:v>
                </c:pt>
                <c:pt idx="115">
                  <c:v>42461</c:v>
                </c:pt>
                <c:pt idx="116">
                  <c:v>42491</c:v>
                </c:pt>
                <c:pt idx="117">
                  <c:v>42522</c:v>
                </c:pt>
                <c:pt idx="118">
                  <c:v>42552</c:v>
                </c:pt>
                <c:pt idx="119">
                  <c:v>42583</c:v>
                </c:pt>
                <c:pt idx="120">
                  <c:v>42614</c:v>
                </c:pt>
                <c:pt idx="121">
                  <c:v>42644</c:v>
                </c:pt>
                <c:pt idx="122">
                  <c:v>42675</c:v>
                </c:pt>
                <c:pt idx="123">
                  <c:v>42705</c:v>
                </c:pt>
              </c:numCache>
            </c:numRef>
          </c:cat>
          <c:val>
            <c:numRef>
              <c:f>'Fig 6.18'!$E$37:$E$160</c:f>
              <c:numCache>
                <c:formatCode>0.0</c:formatCode>
                <c:ptCount val="124"/>
                <c:pt idx="0">
                  <c:v>1.855</c:v>
                </c:pt>
                <c:pt idx="1">
                  <c:v>1.7649999999999999</c:v>
                </c:pt>
                <c:pt idx="2">
                  <c:v>2.0249999999999999</c:v>
                </c:pt>
                <c:pt idx="3">
                  <c:v>1.774</c:v>
                </c:pt>
                <c:pt idx="4">
                  <c:v>1.593</c:v>
                </c:pt>
                <c:pt idx="5">
                  <c:v>1.7230000000000001</c:v>
                </c:pt>
                <c:pt idx="6">
                  <c:v>1.7450000000000001</c:v>
                </c:pt>
                <c:pt idx="7">
                  <c:v>1.7110000000000001</c:v>
                </c:pt>
                <c:pt idx="8">
                  <c:v>2.1680000000000001</c:v>
                </c:pt>
                <c:pt idx="9">
                  <c:v>2.129</c:v>
                </c:pt>
                <c:pt idx="10">
                  <c:v>1.96</c:v>
                </c:pt>
                <c:pt idx="11">
                  <c:v>1.526</c:v>
                </c:pt>
                <c:pt idx="12">
                  <c:v>2.1389999999999998</c:v>
                </c:pt>
                <c:pt idx="13">
                  <c:v>2.1190000000000002</c:v>
                </c:pt>
                <c:pt idx="14">
                  <c:v>2.121</c:v>
                </c:pt>
                <c:pt idx="15">
                  <c:v>1.87</c:v>
                </c:pt>
                <c:pt idx="16">
                  <c:v>1.823</c:v>
                </c:pt>
                <c:pt idx="17">
                  <c:v>1.8660000000000001</c:v>
                </c:pt>
                <c:pt idx="18">
                  <c:v>2.085</c:v>
                </c:pt>
                <c:pt idx="19">
                  <c:v>2.1269999999999998</c:v>
                </c:pt>
                <c:pt idx="20">
                  <c:v>2.3159999999999998</c:v>
                </c:pt>
                <c:pt idx="21">
                  <c:v>2.1930000000000001</c:v>
                </c:pt>
                <c:pt idx="22">
                  <c:v>2.056</c:v>
                </c:pt>
                <c:pt idx="23">
                  <c:v>1.581</c:v>
                </c:pt>
                <c:pt idx="24">
                  <c:v>1.913</c:v>
                </c:pt>
                <c:pt idx="25">
                  <c:v>1.823</c:v>
                </c:pt>
                <c:pt idx="26">
                  <c:v>1.889</c:v>
                </c:pt>
                <c:pt idx="27">
                  <c:v>1.591</c:v>
                </c:pt>
                <c:pt idx="28">
                  <c:v>1.44</c:v>
                </c:pt>
                <c:pt idx="29">
                  <c:v>1.5209999999999999</c:v>
                </c:pt>
                <c:pt idx="30">
                  <c:v>1.677</c:v>
                </c:pt>
                <c:pt idx="31">
                  <c:v>1.552</c:v>
                </c:pt>
                <c:pt idx="32">
                  <c:v>1.78</c:v>
                </c:pt>
                <c:pt idx="33">
                  <c:v>1.88</c:v>
                </c:pt>
                <c:pt idx="34">
                  <c:v>1.601</c:v>
                </c:pt>
                <c:pt idx="35">
                  <c:v>1.0149999999999999</c:v>
                </c:pt>
                <c:pt idx="36">
                  <c:v>1.58</c:v>
                </c:pt>
                <c:pt idx="37">
                  <c:v>1.7410000000000001</c:v>
                </c:pt>
                <c:pt idx="38">
                  <c:v>1.6890000000000001</c:v>
                </c:pt>
                <c:pt idx="39">
                  <c:v>1.5089999999999999</c:v>
                </c:pt>
                <c:pt idx="40">
                  <c:v>1.341</c:v>
                </c:pt>
                <c:pt idx="41">
                  <c:v>1.585</c:v>
                </c:pt>
                <c:pt idx="42">
                  <c:v>1.7450000000000001</c:v>
                </c:pt>
                <c:pt idx="43">
                  <c:v>1.4670000000000001</c:v>
                </c:pt>
                <c:pt idx="44">
                  <c:v>1.857</c:v>
                </c:pt>
                <c:pt idx="45">
                  <c:v>1.89</c:v>
                </c:pt>
                <c:pt idx="46">
                  <c:v>1.71</c:v>
                </c:pt>
                <c:pt idx="47">
                  <c:v>1.18</c:v>
                </c:pt>
                <c:pt idx="48">
                  <c:v>1.8180000000000001</c:v>
                </c:pt>
                <c:pt idx="49">
                  <c:v>1.802</c:v>
                </c:pt>
                <c:pt idx="50">
                  <c:v>1.984</c:v>
                </c:pt>
                <c:pt idx="51">
                  <c:v>1.5469999999999999</c:v>
                </c:pt>
                <c:pt idx="52">
                  <c:v>1.3280000000000001</c:v>
                </c:pt>
                <c:pt idx="53">
                  <c:v>1.502</c:v>
                </c:pt>
                <c:pt idx="54">
                  <c:v>1.71</c:v>
                </c:pt>
                <c:pt idx="55">
                  <c:v>1.76</c:v>
                </c:pt>
                <c:pt idx="56">
                  <c:v>2.1709999999999998</c:v>
                </c:pt>
                <c:pt idx="57">
                  <c:v>2.0609999999999999</c:v>
                </c:pt>
                <c:pt idx="58">
                  <c:v>1.913</c:v>
                </c:pt>
                <c:pt idx="59">
                  <c:v>1.3979999999999999</c:v>
                </c:pt>
                <c:pt idx="60">
                  <c:v>1.93</c:v>
                </c:pt>
                <c:pt idx="61">
                  <c:v>1.835</c:v>
                </c:pt>
                <c:pt idx="62">
                  <c:v>2.0870000000000002</c:v>
                </c:pt>
                <c:pt idx="63">
                  <c:v>1.875</c:v>
                </c:pt>
                <c:pt idx="64">
                  <c:v>1.6040000000000001</c:v>
                </c:pt>
                <c:pt idx="65">
                  <c:v>1.8839999999999999</c:v>
                </c:pt>
                <c:pt idx="66">
                  <c:v>1.835</c:v>
                </c:pt>
                <c:pt idx="67">
                  <c:v>1.845</c:v>
                </c:pt>
                <c:pt idx="68">
                  <c:v>2.246</c:v>
                </c:pt>
                <c:pt idx="69">
                  <c:v>2.077</c:v>
                </c:pt>
                <c:pt idx="70">
                  <c:v>1.913</c:v>
                </c:pt>
                <c:pt idx="71">
                  <c:v>1.2509999999999999</c:v>
                </c:pt>
                <c:pt idx="72">
                  <c:v>1.7230000000000001</c:v>
                </c:pt>
                <c:pt idx="73">
                  <c:v>1.6</c:v>
                </c:pt>
                <c:pt idx="74">
                  <c:v>1.841</c:v>
                </c:pt>
                <c:pt idx="75">
                  <c:v>1.7509999999999999</c:v>
                </c:pt>
                <c:pt idx="76">
                  <c:v>1.42</c:v>
                </c:pt>
                <c:pt idx="77">
                  <c:v>1.8180000000000001</c:v>
                </c:pt>
                <c:pt idx="78">
                  <c:v>1.958</c:v>
                </c:pt>
                <c:pt idx="79">
                  <c:v>1.8660000000000001</c:v>
                </c:pt>
                <c:pt idx="80">
                  <c:v>2.1349999999999998</c:v>
                </c:pt>
                <c:pt idx="81">
                  <c:v>2.1549999999999998</c:v>
                </c:pt>
                <c:pt idx="82">
                  <c:v>2.1269999999999998</c:v>
                </c:pt>
                <c:pt idx="83">
                  <c:v>1.4710000000000001</c:v>
                </c:pt>
                <c:pt idx="84">
                  <c:v>2.1110000000000002</c:v>
                </c:pt>
                <c:pt idx="85">
                  <c:v>2.0960000000000001</c:v>
                </c:pt>
                <c:pt idx="86">
                  <c:v>2.0670000000000002</c:v>
                </c:pt>
                <c:pt idx="87">
                  <c:v>1.6830000000000001</c:v>
                </c:pt>
                <c:pt idx="88">
                  <c:v>1.6240000000000001</c:v>
                </c:pt>
                <c:pt idx="89">
                  <c:v>2.0680000000000001</c:v>
                </c:pt>
                <c:pt idx="90">
                  <c:v>1.98</c:v>
                </c:pt>
                <c:pt idx="91">
                  <c:v>2.1190000000000002</c:v>
                </c:pt>
                <c:pt idx="92">
                  <c:v>2.2970000000000002</c:v>
                </c:pt>
                <c:pt idx="93">
                  <c:v>2.4710000000000001</c:v>
                </c:pt>
                <c:pt idx="94">
                  <c:v>2.0659999999999998</c:v>
                </c:pt>
                <c:pt idx="95">
                  <c:v>1.694</c:v>
                </c:pt>
                <c:pt idx="96">
                  <c:v>2.2509999999999999</c:v>
                </c:pt>
                <c:pt idx="97">
                  <c:v>2.456</c:v>
                </c:pt>
                <c:pt idx="98">
                  <c:v>2.5230000000000001</c:v>
                </c:pt>
                <c:pt idx="99">
                  <c:v>2.1429999999999998</c:v>
                </c:pt>
                <c:pt idx="100">
                  <c:v>1.8620000000000001</c:v>
                </c:pt>
                <c:pt idx="101">
                  <c:v>2.37</c:v>
                </c:pt>
                <c:pt idx="102">
                  <c:v>2.3290000000000002</c:v>
                </c:pt>
                <c:pt idx="103">
                  <c:v>2.5299999999999998</c:v>
                </c:pt>
                <c:pt idx="104">
                  <c:v>2.8679999999999999</c:v>
                </c:pt>
                <c:pt idx="105">
                  <c:v>2.82</c:v>
                </c:pt>
                <c:pt idx="106">
                  <c:v>2.8010000000000002</c:v>
                </c:pt>
                <c:pt idx="107">
                  <c:v>2.1850000000000001</c:v>
                </c:pt>
                <c:pt idx="108">
                  <c:v>2.8260000000000001</c:v>
                </c:pt>
                <c:pt idx="109">
                  <c:v>2.6970000000000001</c:v>
                </c:pt>
                <c:pt idx="110">
                  <c:v>3.0640000000000001</c:v>
                </c:pt>
                <c:pt idx="111">
                  <c:v>2.5950000000000002</c:v>
                </c:pt>
                <c:pt idx="112">
                  <c:v>2.4380000000000002</c:v>
                </c:pt>
                <c:pt idx="113">
                  <c:v>2.7269999999999999</c:v>
                </c:pt>
                <c:pt idx="114">
                  <c:v>3.0459999999999998</c:v>
                </c:pt>
                <c:pt idx="115">
                  <c:v>2.734</c:v>
                </c:pt>
                <c:pt idx="116">
                  <c:v>3.069</c:v>
                </c:pt>
                <c:pt idx="117">
                  <c:v>3.2519999999999998</c:v>
                </c:pt>
                <c:pt idx="118">
                  <c:v>2.8769999999999998</c:v>
                </c:pt>
                <c:pt idx="119">
                  <c:v>2.2410000000000001</c:v>
                </c:pt>
                <c:pt idx="120">
                  <c:v>2.9830000000000001</c:v>
                </c:pt>
                <c:pt idx="121">
                  <c:v>2.9510000000000001</c:v>
                </c:pt>
                <c:pt idx="122">
                  <c:v>3.238</c:v>
                </c:pt>
                <c:pt idx="123">
                  <c:v>2.6890000000000001</c:v>
                </c:pt>
              </c:numCache>
            </c:numRef>
          </c:val>
          <c:smooth val="0"/>
          <c:extLst>
            <c:ext xmlns:c16="http://schemas.microsoft.com/office/drawing/2014/chart" uri="{C3380CC4-5D6E-409C-BE32-E72D297353CC}">
              <c16:uniqueId val="{00000001-5492-4184-9154-3A3F3E8E585C}"/>
            </c:ext>
          </c:extLst>
        </c:ser>
        <c:ser>
          <c:idx val="2"/>
          <c:order val="2"/>
          <c:tx>
            <c:strRef>
              <c:f>'Fig 6.18'!$F$36</c:f>
              <c:strCache>
                <c:ptCount val="1"/>
                <c:pt idx="0">
                  <c:v>Central PM peak</c:v>
                </c:pt>
              </c:strCache>
            </c:strRef>
          </c:tx>
          <c:spPr>
            <a:ln w="38100">
              <a:solidFill>
                <a:srgbClr val="3399FF"/>
              </a:solidFill>
            </a:ln>
          </c:spPr>
          <c:marker>
            <c:symbol val="none"/>
          </c:marker>
          <c:cat>
            <c:numRef>
              <c:f>'Fig 6.18'!$C$37:$C$160</c:f>
              <c:numCache>
                <c:formatCode>mmm\-yy</c:formatCode>
                <c:ptCount val="124"/>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pt idx="106">
                  <c:v>42186</c:v>
                </c:pt>
                <c:pt idx="107">
                  <c:v>42217</c:v>
                </c:pt>
                <c:pt idx="108">
                  <c:v>42248</c:v>
                </c:pt>
                <c:pt idx="109">
                  <c:v>42278</c:v>
                </c:pt>
                <c:pt idx="110">
                  <c:v>42309</c:v>
                </c:pt>
                <c:pt idx="111">
                  <c:v>42339</c:v>
                </c:pt>
                <c:pt idx="112">
                  <c:v>42370</c:v>
                </c:pt>
                <c:pt idx="113">
                  <c:v>42401</c:v>
                </c:pt>
                <c:pt idx="114">
                  <c:v>42430</c:v>
                </c:pt>
                <c:pt idx="115">
                  <c:v>42461</c:v>
                </c:pt>
                <c:pt idx="116">
                  <c:v>42491</c:v>
                </c:pt>
                <c:pt idx="117">
                  <c:v>42522</c:v>
                </c:pt>
                <c:pt idx="118">
                  <c:v>42552</c:v>
                </c:pt>
                <c:pt idx="119">
                  <c:v>42583</c:v>
                </c:pt>
                <c:pt idx="120">
                  <c:v>42614</c:v>
                </c:pt>
                <c:pt idx="121">
                  <c:v>42644</c:v>
                </c:pt>
                <c:pt idx="122">
                  <c:v>42675</c:v>
                </c:pt>
                <c:pt idx="123">
                  <c:v>42705</c:v>
                </c:pt>
              </c:numCache>
            </c:numRef>
          </c:cat>
          <c:val>
            <c:numRef>
              <c:f>'Fig 6.18'!$F$37:$F$160</c:f>
              <c:numCache>
                <c:formatCode>0.0</c:formatCode>
                <c:ptCount val="124"/>
                <c:pt idx="0">
                  <c:v>1.7210000000000001</c:v>
                </c:pt>
                <c:pt idx="1">
                  <c:v>1.68</c:v>
                </c:pt>
                <c:pt idx="2">
                  <c:v>1.7909999999999999</c:v>
                </c:pt>
                <c:pt idx="3">
                  <c:v>1.825</c:v>
                </c:pt>
                <c:pt idx="4">
                  <c:v>1.3620000000000001</c:v>
                </c:pt>
                <c:pt idx="5">
                  <c:v>1.4730000000000001</c:v>
                </c:pt>
                <c:pt idx="6">
                  <c:v>1.4039999999999999</c:v>
                </c:pt>
                <c:pt idx="7">
                  <c:v>1.3839999999999999</c:v>
                </c:pt>
                <c:pt idx="8">
                  <c:v>1.7130000000000001</c:v>
                </c:pt>
                <c:pt idx="9">
                  <c:v>1.734</c:v>
                </c:pt>
                <c:pt idx="10">
                  <c:v>1.6539999999999999</c:v>
                </c:pt>
                <c:pt idx="11">
                  <c:v>1.2330000000000001</c:v>
                </c:pt>
                <c:pt idx="12">
                  <c:v>2.0139999999999998</c:v>
                </c:pt>
                <c:pt idx="13">
                  <c:v>1.8160000000000001</c:v>
                </c:pt>
                <c:pt idx="14">
                  <c:v>1.909</c:v>
                </c:pt>
                <c:pt idx="15">
                  <c:v>1.8280000000000001</c:v>
                </c:pt>
                <c:pt idx="16">
                  <c:v>1.504</c:v>
                </c:pt>
                <c:pt idx="17">
                  <c:v>1.554</c:v>
                </c:pt>
                <c:pt idx="18">
                  <c:v>1.7390000000000001</c:v>
                </c:pt>
                <c:pt idx="19">
                  <c:v>1.6259999999999999</c:v>
                </c:pt>
                <c:pt idx="20">
                  <c:v>1.7889999999999999</c:v>
                </c:pt>
                <c:pt idx="21">
                  <c:v>1.7210000000000001</c:v>
                </c:pt>
                <c:pt idx="22">
                  <c:v>1.6719999999999999</c:v>
                </c:pt>
                <c:pt idx="23">
                  <c:v>1.2430000000000001</c:v>
                </c:pt>
                <c:pt idx="24">
                  <c:v>1.5840000000000001</c:v>
                </c:pt>
                <c:pt idx="25">
                  <c:v>1.6379999999999999</c:v>
                </c:pt>
                <c:pt idx="26">
                  <c:v>1.885</c:v>
                </c:pt>
                <c:pt idx="27">
                  <c:v>1.5860000000000001</c:v>
                </c:pt>
                <c:pt idx="28">
                  <c:v>1.3140000000000001</c:v>
                </c:pt>
                <c:pt idx="29">
                  <c:v>1.409</c:v>
                </c:pt>
                <c:pt idx="30">
                  <c:v>1.5820000000000001</c:v>
                </c:pt>
                <c:pt idx="31">
                  <c:v>1.4650000000000001</c:v>
                </c:pt>
                <c:pt idx="32">
                  <c:v>1.4570000000000001</c:v>
                </c:pt>
                <c:pt idx="33">
                  <c:v>1.722</c:v>
                </c:pt>
                <c:pt idx="34">
                  <c:v>1.488</c:v>
                </c:pt>
                <c:pt idx="35">
                  <c:v>1.0580000000000001</c:v>
                </c:pt>
                <c:pt idx="36">
                  <c:v>1.552</c:v>
                </c:pt>
                <c:pt idx="37">
                  <c:v>1.772</c:v>
                </c:pt>
                <c:pt idx="38">
                  <c:v>1.73</c:v>
                </c:pt>
                <c:pt idx="39">
                  <c:v>1.8979999999999999</c:v>
                </c:pt>
                <c:pt idx="40">
                  <c:v>1.4119999999999999</c:v>
                </c:pt>
                <c:pt idx="41">
                  <c:v>1.6160000000000001</c:v>
                </c:pt>
                <c:pt idx="42">
                  <c:v>1.6870000000000001</c:v>
                </c:pt>
                <c:pt idx="43">
                  <c:v>1.498</c:v>
                </c:pt>
                <c:pt idx="44">
                  <c:v>1.675</c:v>
                </c:pt>
                <c:pt idx="45">
                  <c:v>1.722</c:v>
                </c:pt>
                <c:pt idx="46">
                  <c:v>1.643</c:v>
                </c:pt>
                <c:pt idx="47">
                  <c:v>1.198</c:v>
                </c:pt>
                <c:pt idx="48">
                  <c:v>1.8819999999999999</c:v>
                </c:pt>
                <c:pt idx="49">
                  <c:v>1.8440000000000001</c:v>
                </c:pt>
                <c:pt idx="50">
                  <c:v>2.254</c:v>
                </c:pt>
                <c:pt idx="51">
                  <c:v>1.6879999999999999</c:v>
                </c:pt>
                <c:pt idx="52">
                  <c:v>1.335</c:v>
                </c:pt>
                <c:pt idx="53">
                  <c:v>1.496</c:v>
                </c:pt>
                <c:pt idx="54">
                  <c:v>1.629</c:v>
                </c:pt>
                <c:pt idx="55">
                  <c:v>1.5349999999999999</c:v>
                </c:pt>
                <c:pt idx="56">
                  <c:v>2.0390000000000001</c:v>
                </c:pt>
                <c:pt idx="57">
                  <c:v>1.9530000000000001</c:v>
                </c:pt>
                <c:pt idx="58">
                  <c:v>1.839</c:v>
                </c:pt>
                <c:pt idx="59">
                  <c:v>1.1879999999999999</c:v>
                </c:pt>
                <c:pt idx="60">
                  <c:v>1.8680000000000001</c:v>
                </c:pt>
                <c:pt idx="61">
                  <c:v>1.764</c:v>
                </c:pt>
                <c:pt idx="62">
                  <c:v>2.17</c:v>
                </c:pt>
                <c:pt idx="63">
                  <c:v>1.974</c:v>
                </c:pt>
                <c:pt idx="64">
                  <c:v>1.4550000000000001</c:v>
                </c:pt>
                <c:pt idx="65">
                  <c:v>1.599</c:v>
                </c:pt>
                <c:pt idx="66">
                  <c:v>1.696</c:v>
                </c:pt>
                <c:pt idx="67">
                  <c:v>1.5469999999999999</c:v>
                </c:pt>
                <c:pt idx="68">
                  <c:v>1.9750000000000001</c:v>
                </c:pt>
                <c:pt idx="69">
                  <c:v>1.7669999999999999</c:v>
                </c:pt>
                <c:pt idx="70">
                  <c:v>1.7290000000000001</c:v>
                </c:pt>
                <c:pt idx="71">
                  <c:v>1.1539999999999999</c:v>
                </c:pt>
                <c:pt idx="72">
                  <c:v>1.548</c:v>
                </c:pt>
                <c:pt idx="73">
                  <c:v>1.615</c:v>
                </c:pt>
                <c:pt idx="74">
                  <c:v>1.913</c:v>
                </c:pt>
                <c:pt idx="75">
                  <c:v>1.806</c:v>
                </c:pt>
                <c:pt idx="76">
                  <c:v>1.3480000000000001</c:v>
                </c:pt>
                <c:pt idx="77">
                  <c:v>1.698</c:v>
                </c:pt>
                <c:pt idx="78">
                  <c:v>1.8120000000000001</c:v>
                </c:pt>
                <c:pt idx="79">
                  <c:v>1.64</c:v>
                </c:pt>
                <c:pt idx="80">
                  <c:v>1.9910000000000001</c:v>
                </c:pt>
                <c:pt idx="81">
                  <c:v>2.044</c:v>
                </c:pt>
                <c:pt idx="82">
                  <c:v>1.8340000000000001</c:v>
                </c:pt>
                <c:pt idx="83">
                  <c:v>1.4239999999999999</c:v>
                </c:pt>
                <c:pt idx="84">
                  <c:v>2.0459999999999998</c:v>
                </c:pt>
                <c:pt idx="85">
                  <c:v>1.9470000000000001</c:v>
                </c:pt>
                <c:pt idx="86">
                  <c:v>2.2519999999999998</c:v>
                </c:pt>
                <c:pt idx="87">
                  <c:v>1.94</c:v>
                </c:pt>
                <c:pt idx="88">
                  <c:v>1.62</c:v>
                </c:pt>
                <c:pt idx="89">
                  <c:v>2.2050000000000001</c:v>
                </c:pt>
                <c:pt idx="90">
                  <c:v>1.829</c:v>
                </c:pt>
                <c:pt idx="91">
                  <c:v>1.974</c:v>
                </c:pt>
                <c:pt idx="92">
                  <c:v>2.0350000000000001</c:v>
                </c:pt>
                <c:pt idx="93">
                  <c:v>2.097</c:v>
                </c:pt>
                <c:pt idx="94">
                  <c:v>1.7929999999999999</c:v>
                </c:pt>
                <c:pt idx="95">
                  <c:v>1.538</c:v>
                </c:pt>
                <c:pt idx="96">
                  <c:v>2.077</c:v>
                </c:pt>
                <c:pt idx="97">
                  <c:v>2.331</c:v>
                </c:pt>
                <c:pt idx="98">
                  <c:v>2.552</c:v>
                </c:pt>
                <c:pt idx="99">
                  <c:v>2.0960000000000001</c:v>
                </c:pt>
                <c:pt idx="100">
                  <c:v>1.7130000000000001</c:v>
                </c:pt>
                <c:pt idx="101">
                  <c:v>2.0859999999999999</c:v>
                </c:pt>
                <c:pt idx="102">
                  <c:v>2.1150000000000002</c:v>
                </c:pt>
                <c:pt idx="103">
                  <c:v>2.2320000000000002</c:v>
                </c:pt>
                <c:pt idx="104">
                  <c:v>2.5259999999999998</c:v>
                </c:pt>
                <c:pt idx="105">
                  <c:v>2.4889999999999999</c:v>
                </c:pt>
                <c:pt idx="106">
                  <c:v>2.5230000000000001</c:v>
                </c:pt>
                <c:pt idx="107">
                  <c:v>1.972</c:v>
                </c:pt>
                <c:pt idx="108">
                  <c:v>2.5409999999999999</c:v>
                </c:pt>
                <c:pt idx="109">
                  <c:v>2.488</c:v>
                </c:pt>
                <c:pt idx="110">
                  <c:v>2.9420000000000002</c:v>
                </c:pt>
                <c:pt idx="111">
                  <c:v>2.5249999999999999</c:v>
                </c:pt>
                <c:pt idx="112">
                  <c:v>1.964</c:v>
                </c:pt>
                <c:pt idx="113">
                  <c:v>2.3530000000000002</c:v>
                </c:pt>
                <c:pt idx="114">
                  <c:v>2.4849999999999999</c:v>
                </c:pt>
                <c:pt idx="115">
                  <c:v>2.2850000000000001</c:v>
                </c:pt>
                <c:pt idx="116">
                  <c:v>2.4540000000000002</c:v>
                </c:pt>
                <c:pt idx="117">
                  <c:v>2.823</c:v>
                </c:pt>
                <c:pt idx="118">
                  <c:v>2.415</c:v>
                </c:pt>
                <c:pt idx="119">
                  <c:v>2.0390000000000001</c:v>
                </c:pt>
                <c:pt idx="120">
                  <c:v>2.677</c:v>
                </c:pt>
                <c:pt idx="121">
                  <c:v>2.641</c:v>
                </c:pt>
                <c:pt idx="122">
                  <c:v>3.0419999999999998</c:v>
                </c:pt>
                <c:pt idx="123">
                  <c:v>2.6880000000000002</c:v>
                </c:pt>
              </c:numCache>
            </c:numRef>
          </c:val>
          <c:smooth val="0"/>
          <c:extLst>
            <c:ext xmlns:c16="http://schemas.microsoft.com/office/drawing/2014/chart" uri="{C3380CC4-5D6E-409C-BE32-E72D297353CC}">
              <c16:uniqueId val="{00000002-5492-4184-9154-3A3F3E8E585C}"/>
            </c:ext>
          </c:extLst>
        </c:ser>
        <c:ser>
          <c:idx val="3"/>
          <c:order val="3"/>
          <c:tx>
            <c:strRef>
              <c:f>'Fig 6.18'!$G$36</c:f>
              <c:strCache>
                <c:ptCount val="1"/>
                <c:pt idx="0">
                  <c:v>Inner AM peak</c:v>
                </c:pt>
              </c:strCache>
            </c:strRef>
          </c:tx>
          <c:spPr>
            <a:ln w="38100">
              <a:solidFill>
                <a:srgbClr val="006600"/>
              </a:solidFill>
            </a:ln>
          </c:spPr>
          <c:marker>
            <c:symbol val="none"/>
          </c:marker>
          <c:cat>
            <c:numRef>
              <c:f>'Fig 6.18'!$C$37:$C$160</c:f>
              <c:numCache>
                <c:formatCode>mmm\-yy</c:formatCode>
                <c:ptCount val="124"/>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pt idx="106">
                  <c:v>42186</c:v>
                </c:pt>
                <c:pt idx="107">
                  <c:v>42217</c:v>
                </c:pt>
                <c:pt idx="108">
                  <c:v>42248</c:v>
                </c:pt>
                <c:pt idx="109">
                  <c:v>42278</c:v>
                </c:pt>
                <c:pt idx="110">
                  <c:v>42309</c:v>
                </c:pt>
                <c:pt idx="111">
                  <c:v>42339</c:v>
                </c:pt>
                <c:pt idx="112">
                  <c:v>42370</c:v>
                </c:pt>
                <c:pt idx="113">
                  <c:v>42401</c:v>
                </c:pt>
                <c:pt idx="114">
                  <c:v>42430</c:v>
                </c:pt>
                <c:pt idx="115">
                  <c:v>42461</c:v>
                </c:pt>
                <c:pt idx="116">
                  <c:v>42491</c:v>
                </c:pt>
                <c:pt idx="117">
                  <c:v>42522</c:v>
                </c:pt>
                <c:pt idx="118">
                  <c:v>42552</c:v>
                </c:pt>
                <c:pt idx="119">
                  <c:v>42583</c:v>
                </c:pt>
                <c:pt idx="120">
                  <c:v>42614</c:v>
                </c:pt>
                <c:pt idx="121">
                  <c:v>42644</c:v>
                </c:pt>
                <c:pt idx="122">
                  <c:v>42675</c:v>
                </c:pt>
                <c:pt idx="123">
                  <c:v>42705</c:v>
                </c:pt>
              </c:numCache>
            </c:numRef>
          </c:cat>
          <c:val>
            <c:numRef>
              <c:f>'Fig 6.18'!$G$37:$G$160</c:f>
              <c:numCache>
                <c:formatCode>0.0</c:formatCode>
                <c:ptCount val="124"/>
                <c:pt idx="0">
                  <c:v>1.4119999999999999</c:v>
                </c:pt>
                <c:pt idx="1">
                  <c:v>1.325</c:v>
                </c:pt>
                <c:pt idx="2">
                  <c:v>1.524</c:v>
                </c:pt>
                <c:pt idx="3">
                  <c:v>1.073</c:v>
                </c:pt>
                <c:pt idx="4">
                  <c:v>1.331</c:v>
                </c:pt>
                <c:pt idx="5">
                  <c:v>1.272</c:v>
                </c:pt>
                <c:pt idx="6">
                  <c:v>1.292</c:v>
                </c:pt>
                <c:pt idx="7">
                  <c:v>1.069</c:v>
                </c:pt>
                <c:pt idx="8">
                  <c:v>1.2450000000000001</c:v>
                </c:pt>
                <c:pt idx="9">
                  <c:v>1.268</c:v>
                </c:pt>
                <c:pt idx="10">
                  <c:v>1.034</c:v>
                </c:pt>
                <c:pt idx="11">
                  <c:v>0.79500000000000004</c:v>
                </c:pt>
                <c:pt idx="12">
                  <c:v>1.4470000000000001</c:v>
                </c:pt>
                <c:pt idx="13">
                  <c:v>1.2609999999999999</c:v>
                </c:pt>
                <c:pt idx="14">
                  <c:v>1.4450000000000001</c:v>
                </c:pt>
                <c:pt idx="15">
                  <c:v>1.135</c:v>
                </c:pt>
                <c:pt idx="16">
                  <c:v>1.264</c:v>
                </c:pt>
                <c:pt idx="17">
                  <c:v>1.202</c:v>
                </c:pt>
                <c:pt idx="18">
                  <c:v>1.272</c:v>
                </c:pt>
                <c:pt idx="19">
                  <c:v>1.228</c:v>
                </c:pt>
                <c:pt idx="20">
                  <c:v>1.38</c:v>
                </c:pt>
                <c:pt idx="21">
                  <c:v>1.37</c:v>
                </c:pt>
                <c:pt idx="22">
                  <c:v>1.167</c:v>
                </c:pt>
                <c:pt idx="23">
                  <c:v>0.82199999999999995</c:v>
                </c:pt>
                <c:pt idx="24">
                  <c:v>1.365</c:v>
                </c:pt>
                <c:pt idx="25">
                  <c:v>1.159</c:v>
                </c:pt>
                <c:pt idx="26">
                  <c:v>1.3720000000000001</c:v>
                </c:pt>
                <c:pt idx="27">
                  <c:v>1</c:v>
                </c:pt>
                <c:pt idx="28">
                  <c:v>1.21</c:v>
                </c:pt>
                <c:pt idx="29">
                  <c:v>1.1040000000000001</c:v>
                </c:pt>
                <c:pt idx="30">
                  <c:v>1.1930000000000001</c:v>
                </c:pt>
                <c:pt idx="31">
                  <c:v>1.038</c:v>
                </c:pt>
                <c:pt idx="32">
                  <c:v>1.175</c:v>
                </c:pt>
                <c:pt idx="33">
                  <c:v>1.3180000000000001</c:v>
                </c:pt>
                <c:pt idx="34">
                  <c:v>0.96299999999999997</c:v>
                </c:pt>
                <c:pt idx="35">
                  <c:v>0.65200000000000002</c:v>
                </c:pt>
                <c:pt idx="36">
                  <c:v>1.1299999999999999</c:v>
                </c:pt>
                <c:pt idx="37">
                  <c:v>1.175</c:v>
                </c:pt>
                <c:pt idx="38">
                  <c:v>1.3069999999999999</c:v>
                </c:pt>
                <c:pt idx="39">
                  <c:v>0.88700000000000001</c:v>
                </c:pt>
                <c:pt idx="40">
                  <c:v>1.196</c:v>
                </c:pt>
                <c:pt idx="41">
                  <c:v>1.169</c:v>
                </c:pt>
                <c:pt idx="42">
                  <c:v>1.3220000000000001</c:v>
                </c:pt>
                <c:pt idx="43">
                  <c:v>1.006</c:v>
                </c:pt>
                <c:pt idx="44">
                  <c:v>1.2869999999999999</c:v>
                </c:pt>
                <c:pt idx="45">
                  <c:v>1.1859999999999999</c:v>
                </c:pt>
                <c:pt idx="46">
                  <c:v>1.099</c:v>
                </c:pt>
                <c:pt idx="47">
                  <c:v>0.80100000000000005</c:v>
                </c:pt>
                <c:pt idx="48">
                  <c:v>1.3140000000000001</c:v>
                </c:pt>
                <c:pt idx="49">
                  <c:v>1.2290000000000001</c:v>
                </c:pt>
                <c:pt idx="50">
                  <c:v>1.3560000000000001</c:v>
                </c:pt>
                <c:pt idx="51">
                  <c:v>0.91800000000000004</c:v>
                </c:pt>
                <c:pt idx="52">
                  <c:v>1.28</c:v>
                </c:pt>
                <c:pt idx="53">
                  <c:v>1.1739999999999999</c:v>
                </c:pt>
                <c:pt idx="54">
                  <c:v>1.304</c:v>
                </c:pt>
                <c:pt idx="55">
                  <c:v>1.0029999999999999</c:v>
                </c:pt>
                <c:pt idx="56">
                  <c:v>1.4139999999999999</c:v>
                </c:pt>
                <c:pt idx="57">
                  <c:v>1.2809999999999999</c:v>
                </c:pt>
                <c:pt idx="58">
                  <c:v>1.0580000000000001</c:v>
                </c:pt>
                <c:pt idx="59">
                  <c:v>0.76400000000000001</c:v>
                </c:pt>
                <c:pt idx="60">
                  <c:v>1.226</c:v>
                </c:pt>
                <c:pt idx="61">
                  <c:v>1.2030000000000001</c:v>
                </c:pt>
                <c:pt idx="62">
                  <c:v>1.3660000000000001</c:v>
                </c:pt>
                <c:pt idx="63">
                  <c:v>0.92800000000000005</c:v>
                </c:pt>
                <c:pt idx="64">
                  <c:v>1.2270000000000001</c:v>
                </c:pt>
                <c:pt idx="65">
                  <c:v>1.1619999999999999</c:v>
                </c:pt>
                <c:pt idx="66">
                  <c:v>1.3280000000000001</c:v>
                </c:pt>
                <c:pt idx="67">
                  <c:v>1.089</c:v>
                </c:pt>
                <c:pt idx="68">
                  <c:v>1.401</c:v>
                </c:pt>
                <c:pt idx="69">
                  <c:v>1.2370000000000001</c:v>
                </c:pt>
                <c:pt idx="70">
                  <c:v>1.2110000000000001</c:v>
                </c:pt>
                <c:pt idx="71">
                  <c:v>0.76700000000000002</c:v>
                </c:pt>
                <c:pt idx="72">
                  <c:v>1.222</c:v>
                </c:pt>
                <c:pt idx="73">
                  <c:v>1.1679999999999999</c:v>
                </c:pt>
                <c:pt idx="74">
                  <c:v>1.278</c:v>
                </c:pt>
                <c:pt idx="75">
                  <c:v>1.0489999999999999</c:v>
                </c:pt>
                <c:pt idx="76">
                  <c:v>1.2150000000000001</c:v>
                </c:pt>
                <c:pt idx="77">
                  <c:v>1.226</c:v>
                </c:pt>
                <c:pt idx="78">
                  <c:v>1.3280000000000001</c:v>
                </c:pt>
                <c:pt idx="79">
                  <c:v>1.1539999999999999</c:v>
                </c:pt>
                <c:pt idx="80">
                  <c:v>1.3109999999999999</c:v>
                </c:pt>
                <c:pt idx="81">
                  <c:v>1.33</c:v>
                </c:pt>
                <c:pt idx="82">
                  <c:v>1.1060000000000001</c:v>
                </c:pt>
                <c:pt idx="83">
                  <c:v>0.80100000000000005</c:v>
                </c:pt>
                <c:pt idx="84">
                  <c:v>1.3959999999999999</c:v>
                </c:pt>
                <c:pt idx="85">
                  <c:v>1.3340000000000001</c:v>
                </c:pt>
                <c:pt idx="86">
                  <c:v>1.5589999999999999</c:v>
                </c:pt>
                <c:pt idx="87">
                  <c:v>1.1859999999999999</c:v>
                </c:pt>
                <c:pt idx="88">
                  <c:v>1.3580000000000001</c:v>
                </c:pt>
                <c:pt idx="89">
                  <c:v>1.448</c:v>
                </c:pt>
                <c:pt idx="90">
                  <c:v>1.4890000000000001</c:v>
                </c:pt>
                <c:pt idx="91">
                  <c:v>1.3149999999999999</c:v>
                </c:pt>
                <c:pt idx="92">
                  <c:v>1.4750000000000001</c:v>
                </c:pt>
                <c:pt idx="93">
                  <c:v>1.5309999999999999</c:v>
                </c:pt>
                <c:pt idx="94">
                  <c:v>1.2290000000000001</c:v>
                </c:pt>
                <c:pt idx="95">
                  <c:v>0.88100000000000001</c:v>
                </c:pt>
                <c:pt idx="96">
                  <c:v>1.4970000000000001</c:v>
                </c:pt>
                <c:pt idx="97">
                  <c:v>1.4339999999999999</c:v>
                </c:pt>
                <c:pt idx="98">
                  <c:v>1.7190000000000001</c:v>
                </c:pt>
                <c:pt idx="99">
                  <c:v>1.21</c:v>
                </c:pt>
                <c:pt idx="100">
                  <c:v>1.4850000000000001</c:v>
                </c:pt>
                <c:pt idx="101">
                  <c:v>1.3859999999999999</c:v>
                </c:pt>
                <c:pt idx="102">
                  <c:v>1.5269999999999999</c:v>
                </c:pt>
                <c:pt idx="103">
                  <c:v>1.391</c:v>
                </c:pt>
                <c:pt idx="104">
                  <c:v>1.6339999999999999</c:v>
                </c:pt>
                <c:pt idx="105">
                  <c:v>1.752</c:v>
                </c:pt>
                <c:pt idx="106">
                  <c:v>1.3560000000000001</c:v>
                </c:pt>
                <c:pt idx="107">
                  <c:v>0.98899999999999999</c:v>
                </c:pt>
                <c:pt idx="108">
                  <c:v>1.772</c:v>
                </c:pt>
                <c:pt idx="109">
                  <c:v>1.647</c:v>
                </c:pt>
                <c:pt idx="110">
                  <c:v>1.889</c:v>
                </c:pt>
                <c:pt idx="111">
                  <c:v>1.2529999999999999</c:v>
                </c:pt>
                <c:pt idx="112">
                  <c:v>1.603</c:v>
                </c:pt>
                <c:pt idx="113">
                  <c:v>1.643</c:v>
                </c:pt>
                <c:pt idx="114">
                  <c:v>1.63</c:v>
                </c:pt>
                <c:pt idx="115">
                  <c:v>1.417</c:v>
                </c:pt>
                <c:pt idx="116">
                  <c:v>1.7150000000000001</c:v>
                </c:pt>
                <c:pt idx="117">
                  <c:v>1.532</c:v>
                </c:pt>
                <c:pt idx="118">
                  <c:v>1.284</c:v>
                </c:pt>
                <c:pt idx="119">
                  <c:v>0.95699999999999996</c:v>
                </c:pt>
                <c:pt idx="120">
                  <c:v>1.6259999999999999</c:v>
                </c:pt>
                <c:pt idx="121">
                  <c:v>1.478</c:v>
                </c:pt>
                <c:pt idx="122">
                  <c:v>1.744</c:v>
                </c:pt>
                <c:pt idx="123">
                  <c:v>1.278</c:v>
                </c:pt>
              </c:numCache>
            </c:numRef>
          </c:val>
          <c:smooth val="0"/>
          <c:extLst>
            <c:ext xmlns:c16="http://schemas.microsoft.com/office/drawing/2014/chart" uri="{C3380CC4-5D6E-409C-BE32-E72D297353CC}">
              <c16:uniqueId val="{00000003-5492-4184-9154-3A3F3E8E585C}"/>
            </c:ext>
          </c:extLst>
        </c:ser>
        <c:ser>
          <c:idx val="4"/>
          <c:order val="4"/>
          <c:tx>
            <c:strRef>
              <c:f>'Fig 6.18'!$H$36</c:f>
              <c:strCache>
                <c:ptCount val="1"/>
                <c:pt idx="0">
                  <c:v>Inner inter-peak</c:v>
                </c:pt>
              </c:strCache>
            </c:strRef>
          </c:tx>
          <c:spPr>
            <a:ln w="38100">
              <a:solidFill>
                <a:srgbClr val="99FF66"/>
              </a:solidFill>
            </a:ln>
          </c:spPr>
          <c:marker>
            <c:symbol val="none"/>
          </c:marker>
          <c:cat>
            <c:numRef>
              <c:f>'Fig 6.18'!$C$37:$C$160</c:f>
              <c:numCache>
                <c:formatCode>mmm\-yy</c:formatCode>
                <c:ptCount val="124"/>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pt idx="106">
                  <c:v>42186</c:v>
                </c:pt>
                <c:pt idx="107">
                  <c:v>42217</c:v>
                </c:pt>
                <c:pt idx="108">
                  <c:v>42248</c:v>
                </c:pt>
                <c:pt idx="109">
                  <c:v>42278</c:v>
                </c:pt>
                <c:pt idx="110">
                  <c:v>42309</c:v>
                </c:pt>
                <c:pt idx="111">
                  <c:v>42339</c:v>
                </c:pt>
                <c:pt idx="112">
                  <c:v>42370</c:v>
                </c:pt>
                <c:pt idx="113">
                  <c:v>42401</c:v>
                </c:pt>
                <c:pt idx="114">
                  <c:v>42430</c:v>
                </c:pt>
                <c:pt idx="115">
                  <c:v>42461</c:v>
                </c:pt>
                <c:pt idx="116">
                  <c:v>42491</c:v>
                </c:pt>
                <c:pt idx="117">
                  <c:v>42522</c:v>
                </c:pt>
                <c:pt idx="118">
                  <c:v>42552</c:v>
                </c:pt>
                <c:pt idx="119">
                  <c:v>42583</c:v>
                </c:pt>
                <c:pt idx="120">
                  <c:v>42614</c:v>
                </c:pt>
                <c:pt idx="121">
                  <c:v>42644</c:v>
                </c:pt>
                <c:pt idx="122">
                  <c:v>42675</c:v>
                </c:pt>
                <c:pt idx="123">
                  <c:v>42705</c:v>
                </c:pt>
              </c:numCache>
            </c:numRef>
          </c:cat>
          <c:val>
            <c:numRef>
              <c:f>'Fig 6.18'!$H$37:$H$160</c:f>
              <c:numCache>
                <c:formatCode>0.0</c:formatCode>
                <c:ptCount val="124"/>
                <c:pt idx="0">
                  <c:v>1.1850000000000001</c:v>
                </c:pt>
                <c:pt idx="1">
                  <c:v>1.129</c:v>
                </c:pt>
                <c:pt idx="2">
                  <c:v>1.2010000000000001</c:v>
                </c:pt>
                <c:pt idx="3">
                  <c:v>1.1399999999999999</c:v>
                </c:pt>
                <c:pt idx="4">
                  <c:v>1.052</c:v>
                </c:pt>
                <c:pt idx="5">
                  <c:v>1.0720000000000001</c:v>
                </c:pt>
                <c:pt idx="6">
                  <c:v>1.0620000000000001</c:v>
                </c:pt>
                <c:pt idx="7">
                  <c:v>1.0289999999999999</c:v>
                </c:pt>
                <c:pt idx="8">
                  <c:v>1.056</c:v>
                </c:pt>
                <c:pt idx="9">
                  <c:v>1.0740000000000001</c:v>
                </c:pt>
                <c:pt idx="10">
                  <c:v>1.048</c:v>
                </c:pt>
                <c:pt idx="11">
                  <c:v>0.89900000000000002</c:v>
                </c:pt>
                <c:pt idx="12">
                  <c:v>1.2130000000000001</c:v>
                </c:pt>
                <c:pt idx="13">
                  <c:v>1.129</c:v>
                </c:pt>
                <c:pt idx="14">
                  <c:v>1.226</c:v>
                </c:pt>
                <c:pt idx="15">
                  <c:v>1.165</c:v>
                </c:pt>
                <c:pt idx="16">
                  <c:v>0.98099999999999998</c:v>
                </c:pt>
                <c:pt idx="17">
                  <c:v>1.0649999999999999</c:v>
                </c:pt>
                <c:pt idx="18">
                  <c:v>1.0880000000000001</c:v>
                </c:pt>
                <c:pt idx="19">
                  <c:v>1.0489999999999999</c:v>
                </c:pt>
                <c:pt idx="20">
                  <c:v>1.175</c:v>
                </c:pt>
                <c:pt idx="21">
                  <c:v>1.1200000000000001</c:v>
                </c:pt>
                <c:pt idx="22">
                  <c:v>1.1160000000000001</c:v>
                </c:pt>
                <c:pt idx="23">
                  <c:v>0.93300000000000005</c:v>
                </c:pt>
                <c:pt idx="24">
                  <c:v>1.143</c:v>
                </c:pt>
                <c:pt idx="25">
                  <c:v>1.0569999999999999</c:v>
                </c:pt>
                <c:pt idx="26">
                  <c:v>1.093</c:v>
                </c:pt>
                <c:pt idx="27">
                  <c:v>1.0549999999999999</c:v>
                </c:pt>
                <c:pt idx="28">
                  <c:v>0.95899999999999996</c:v>
                </c:pt>
                <c:pt idx="29">
                  <c:v>0.94399999999999995</c:v>
                </c:pt>
                <c:pt idx="30">
                  <c:v>0.98299999999999998</c:v>
                </c:pt>
                <c:pt idx="31">
                  <c:v>0.97199999999999998</c:v>
                </c:pt>
                <c:pt idx="32">
                  <c:v>1.0229999999999999</c:v>
                </c:pt>
                <c:pt idx="33">
                  <c:v>1.0640000000000001</c:v>
                </c:pt>
                <c:pt idx="34">
                  <c:v>0.995</c:v>
                </c:pt>
                <c:pt idx="35">
                  <c:v>0.84199999999999997</c:v>
                </c:pt>
                <c:pt idx="36">
                  <c:v>0.998</c:v>
                </c:pt>
                <c:pt idx="37">
                  <c:v>1.05</c:v>
                </c:pt>
                <c:pt idx="38">
                  <c:v>1.0669999999999999</c:v>
                </c:pt>
                <c:pt idx="39">
                  <c:v>1.0489999999999999</c:v>
                </c:pt>
                <c:pt idx="40">
                  <c:v>0.89800000000000002</c:v>
                </c:pt>
                <c:pt idx="41">
                  <c:v>1.0109999999999999</c:v>
                </c:pt>
                <c:pt idx="42">
                  <c:v>1.048</c:v>
                </c:pt>
                <c:pt idx="43">
                  <c:v>0.98799999999999999</c:v>
                </c:pt>
                <c:pt idx="44">
                  <c:v>0.995</c:v>
                </c:pt>
                <c:pt idx="45">
                  <c:v>1.006</c:v>
                </c:pt>
                <c:pt idx="46">
                  <c:v>0.996</c:v>
                </c:pt>
                <c:pt idx="47">
                  <c:v>0.874</c:v>
                </c:pt>
                <c:pt idx="48">
                  <c:v>1.0309999999999999</c:v>
                </c:pt>
                <c:pt idx="49">
                  <c:v>1.016</c:v>
                </c:pt>
                <c:pt idx="50">
                  <c:v>1.0309999999999999</c:v>
                </c:pt>
                <c:pt idx="51">
                  <c:v>1.03</c:v>
                </c:pt>
                <c:pt idx="52">
                  <c:v>0.95</c:v>
                </c:pt>
                <c:pt idx="53">
                  <c:v>0.98599999999999999</c:v>
                </c:pt>
                <c:pt idx="54">
                  <c:v>1.006</c:v>
                </c:pt>
                <c:pt idx="55">
                  <c:v>1.002</c:v>
                </c:pt>
                <c:pt idx="56">
                  <c:v>1.0669999999999999</c:v>
                </c:pt>
                <c:pt idx="57">
                  <c:v>1.0940000000000001</c:v>
                </c:pt>
                <c:pt idx="58">
                  <c:v>1.02</c:v>
                </c:pt>
                <c:pt idx="59">
                  <c:v>0.86199999999999999</c:v>
                </c:pt>
                <c:pt idx="60">
                  <c:v>1.01</c:v>
                </c:pt>
                <c:pt idx="61">
                  <c:v>1.0529999999999999</c:v>
                </c:pt>
                <c:pt idx="62">
                  <c:v>1.0620000000000001</c:v>
                </c:pt>
                <c:pt idx="63">
                  <c:v>1.0840000000000001</c:v>
                </c:pt>
                <c:pt idx="64">
                  <c:v>1.002</c:v>
                </c:pt>
                <c:pt idx="65">
                  <c:v>1.0009999999999999</c:v>
                </c:pt>
                <c:pt idx="66">
                  <c:v>1.107</c:v>
                </c:pt>
                <c:pt idx="67">
                  <c:v>1.042</c:v>
                </c:pt>
                <c:pt idx="68">
                  <c:v>1.1339999999999999</c:v>
                </c:pt>
                <c:pt idx="69">
                  <c:v>1.0760000000000001</c:v>
                </c:pt>
                <c:pt idx="70">
                  <c:v>1.1180000000000001</c:v>
                </c:pt>
                <c:pt idx="71">
                  <c:v>0.876</c:v>
                </c:pt>
                <c:pt idx="72">
                  <c:v>1.0109999999999999</c:v>
                </c:pt>
                <c:pt idx="73">
                  <c:v>0.97299999999999998</c:v>
                </c:pt>
                <c:pt idx="74">
                  <c:v>1.046</c:v>
                </c:pt>
                <c:pt idx="75">
                  <c:v>1.08</c:v>
                </c:pt>
                <c:pt idx="76">
                  <c:v>0.91700000000000004</c:v>
                </c:pt>
                <c:pt idx="77">
                  <c:v>1.016</c:v>
                </c:pt>
                <c:pt idx="78">
                  <c:v>1.079</c:v>
                </c:pt>
                <c:pt idx="79">
                  <c:v>0.996</c:v>
                </c:pt>
                <c:pt idx="80">
                  <c:v>1.1160000000000001</c:v>
                </c:pt>
                <c:pt idx="81">
                  <c:v>1.119</c:v>
                </c:pt>
                <c:pt idx="82">
                  <c:v>1.0429999999999999</c:v>
                </c:pt>
                <c:pt idx="83">
                  <c:v>0.874</c:v>
                </c:pt>
                <c:pt idx="84">
                  <c:v>1.0820000000000001</c:v>
                </c:pt>
                <c:pt idx="85">
                  <c:v>1.1000000000000001</c:v>
                </c:pt>
                <c:pt idx="86">
                  <c:v>1.1879999999999999</c:v>
                </c:pt>
                <c:pt idx="87">
                  <c:v>1.171</c:v>
                </c:pt>
                <c:pt idx="88">
                  <c:v>1.008</c:v>
                </c:pt>
                <c:pt idx="89">
                  <c:v>1.153</c:v>
                </c:pt>
                <c:pt idx="90">
                  <c:v>1.115</c:v>
                </c:pt>
                <c:pt idx="91">
                  <c:v>1.119</c:v>
                </c:pt>
                <c:pt idx="92">
                  <c:v>1.2</c:v>
                </c:pt>
                <c:pt idx="93">
                  <c:v>1.2370000000000001</c:v>
                </c:pt>
                <c:pt idx="94">
                  <c:v>1.1180000000000001</c:v>
                </c:pt>
                <c:pt idx="95">
                  <c:v>0.94699999999999995</c:v>
                </c:pt>
                <c:pt idx="96">
                  <c:v>1.1850000000000001</c:v>
                </c:pt>
                <c:pt idx="97">
                  <c:v>1.1779999999999999</c:v>
                </c:pt>
                <c:pt idx="98">
                  <c:v>1.31</c:v>
                </c:pt>
                <c:pt idx="99">
                  <c:v>1.268</c:v>
                </c:pt>
                <c:pt idx="100">
                  <c:v>1.1080000000000001</c:v>
                </c:pt>
                <c:pt idx="101">
                  <c:v>1.1499999999999999</c:v>
                </c:pt>
                <c:pt idx="102">
                  <c:v>1.1639999999999999</c:v>
                </c:pt>
                <c:pt idx="103">
                  <c:v>1.157</c:v>
                </c:pt>
                <c:pt idx="104">
                  <c:v>1.347</c:v>
                </c:pt>
                <c:pt idx="105">
                  <c:v>1.3140000000000001</c:v>
                </c:pt>
                <c:pt idx="106">
                  <c:v>1.2090000000000001</c:v>
                </c:pt>
                <c:pt idx="107">
                  <c:v>0.97399999999999998</c:v>
                </c:pt>
                <c:pt idx="108">
                  <c:v>1.3320000000000001</c:v>
                </c:pt>
                <c:pt idx="109">
                  <c:v>1.371</c:v>
                </c:pt>
                <c:pt idx="110">
                  <c:v>1.425</c:v>
                </c:pt>
                <c:pt idx="111">
                  <c:v>1.3</c:v>
                </c:pt>
                <c:pt idx="112">
                  <c:v>1.1830000000000001</c:v>
                </c:pt>
                <c:pt idx="113">
                  <c:v>1.3089999999999999</c:v>
                </c:pt>
                <c:pt idx="114">
                  <c:v>1.325</c:v>
                </c:pt>
                <c:pt idx="115">
                  <c:v>1.262</c:v>
                </c:pt>
                <c:pt idx="116">
                  <c:v>1.365</c:v>
                </c:pt>
                <c:pt idx="117">
                  <c:v>1.32</c:v>
                </c:pt>
                <c:pt idx="118">
                  <c:v>1.2509999999999999</c:v>
                </c:pt>
                <c:pt idx="119">
                  <c:v>1.0429999999999999</c:v>
                </c:pt>
                <c:pt idx="120">
                  <c:v>1.272</c:v>
                </c:pt>
                <c:pt idx="121">
                  <c:v>1.2629999999999999</c:v>
                </c:pt>
                <c:pt idx="122">
                  <c:v>1.3720000000000001</c:v>
                </c:pt>
                <c:pt idx="123">
                  <c:v>1.323</c:v>
                </c:pt>
              </c:numCache>
            </c:numRef>
          </c:val>
          <c:smooth val="0"/>
          <c:extLst>
            <c:ext xmlns:c16="http://schemas.microsoft.com/office/drawing/2014/chart" uri="{C3380CC4-5D6E-409C-BE32-E72D297353CC}">
              <c16:uniqueId val="{00000004-5492-4184-9154-3A3F3E8E585C}"/>
            </c:ext>
          </c:extLst>
        </c:ser>
        <c:ser>
          <c:idx val="5"/>
          <c:order val="5"/>
          <c:tx>
            <c:strRef>
              <c:f>'Fig 6.18'!$I$36</c:f>
              <c:strCache>
                <c:ptCount val="1"/>
                <c:pt idx="0">
                  <c:v>Inner PM peak</c:v>
                </c:pt>
              </c:strCache>
            </c:strRef>
          </c:tx>
          <c:spPr>
            <a:ln w="38100">
              <a:solidFill>
                <a:srgbClr val="00CC00"/>
              </a:solidFill>
            </a:ln>
          </c:spPr>
          <c:marker>
            <c:symbol val="none"/>
          </c:marker>
          <c:cat>
            <c:numRef>
              <c:f>'Fig 6.18'!$C$37:$C$160</c:f>
              <c:numCache>
                <c:formatCode>mmm\-yy</c:formatCode>
                <c:ptCount val="124"/>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pt idx="106">
                  <c:v>42186</c:v>
                </c:pt>
                <c:pt idx="107">
                  <c:v>42217</c:v>
                </c:pt>
                <c:pt idx="108">
                  <c:v>42248</c:v>
                </c:pt>
                <c:pt idx="109">
                  <c:v>42278</c:v>
                </c:pt>
                <c:pt idx="110">
                  <c:v>42309</c:v>
                </c:pt>
                <c:pt idx="111">
                  <c:v>42339</c:v>
                </c:pt>
                <c:pt idx="112">
                  <c:v>42370</c:v>
                </c:pt>
                <c:pt idx="113">
                  <c:v>42401</c:v>
                </c:pt>
                <c:pt idx="114">
                  <c:v>42430</c:v>
                </c:pt>
                <c:pt idx="115">
                  <c:v>42461</c:v>
                </c:pt>
                <c:pt idx="116">
                  <c:v>42491</c:v>
                </c:pt>
                <c:pt idx="117">
                  <c:v>42522</c:v>
                </c:pt>
                <c:pt idx="118">
                  <c:v>42552</c:v>
                </c:pt>
                <c:pt idx="119">
                  <c:v>42583</c:v>
                </c:pt>
                <c:pt idx="120">
                  <c:v>42614</c:v>
                </c:pt>
                <c:pt idx="121">
                  <c:v>42644</c:v>
                </c:pt>
                <c:pt idx="122">
                  <c:v>42675</c:v>
                </c:pt>
                <c:pt idx="123">
                  <c:v>42705</c:v>
                </c:pt>
              </c:numCache>
            </c:numRef>
          </c:cat>
          <c:val>
            <c:numRef>
              <c:f>'Fig 6.18'!$I$37:$I$160</c:f>
              <c:numCache>
                <c:formatCode>0.0</c:formatCode>
                <c:ptCount val="124"/>
                <c:pt idx="0">
                  <c:v>1.6319999999999999</c:v>
                </c:pt>
                <c:pt idx="1">
                  <c:v>1.752</c:v>
                </c:pt>
                <c:pt idx="2">
                  <c:v>1.895</c:v>
                </c:pt>
                <c:pt idx="3">
                  <c:v>1.55</c:v>
                </c:pt>
                <c:pt idx="4">
                  <c:v>1.458</c:v>
                </c:pt>
                <c:pt idx="5">
                  <c:v>1.423</c:v>
                </c:pt>
                <c:pt idx="6">
                  <c:v>1.4570000000000001</c:v>
                </c:pt>
                <c:pt idx="7">
                  <c:v>1.3520000000000001</c:v>
                </c:pt>
                <c:pt idx="8">
                  <c:v>1.458</c:v>
                </c:pt>
                <c:pt idx="9">
                  <c:v>1.4850000000000001</c:v>
                </c:pt>
                <c:pt idx="10">
                  <c:v>1.3819999999999999</c:v>
                </c:pt>
                <c:pt idx="11">
                  <c:v>1.0629999999999999</c:v>
                </c:pt>
                <c:pt idx="12">
                  <c:v>1.825</c:v>
                </c:pt>
                <c:pt idx="13">
                  <c:v>1.7130000000000001</c:v>
                </c:pt>
                <c:pt idx="14">
                  <c:v>1.94</c:v>
                </c:pt>
                <c:pt idx="15">
                  <c:v>1.667</c:v>
                </c:pt>
                <c:pt idx="16">
                  <c:v>1.502</c:v>
                </c:pt>
                <c:pt idx="17">
                  <c:v>1.5</c:v>
                </c:pt>
                <c:pt idx="18">
                  <c:v>1.4670000000000001</c:v>
                </c:pt>
                <c:pt idx="19">
                  <c:v>1.3720000000000001</c:v>
                </c:pt>
                <c:pt idx="20">
                  <c:v>1.5269999999999999</c:v>
                </c:pt>
                <c:pt idx="21">
                  <c:v>1.4590000000000001</c:v>
                </c:pt>
                <c:pt idx="22">
                  <c:v>1.43</c:v>
                </c:pt>
                <c:pt idx="23">
                  <c:v>1.093</c:v>
                </c:pt>
                <c:pt idx="24">
                  <c:v>1.6180000000000001</c:v>
                </c:pt>
                <c:pt idx="25">
                  <c:v>1.498</c:v>
                </c:pt>
                <c:pt idx="26">
                  <c:v>1.8360000000000001</c:v>
                </c:pt>
                <c:pt idx="27">
                  <c:v>1.4530000000000001</c:v>
                </c:pt>
                <c:pt idx="28">
                  <c:v>1.3620000000000001</c:v>
                </c:pt>
                <c:pt idx="29">
                  <c:v>1.514</c:v>
                </c:pt>
                <c:pt idx="30">
                  <c:v>1.411</c:v>
                </c:pt>
                <c:pt idx="31">
                  <c:v>1.411</c:v>
                </c:pt>
                <c:pt idx="32">
                  <c:v>1.5029999999999999</c:v>
                </c:pt>
                <c:pt idx="33">
                  <c:v>1.544</c:v>
                </c:pt>
                <c:pt idx="34">
                  <c:v>1.341</c:v>
                </c:pt>
                <c:pt idx="35">
                  <c:v>1.1599999999999999</c:v>
                </c:pt>
                <c:pt idx="36">
                  <c:v>1.6259999999999999</c:v>
                </c:pt>
                <c:pt idx="37">
                  <c:v>1.673</c:v>
                </c:pt>
                <c:pt idx="38">
                  <c:v>1.8460000000000001</c:v>
                </c:pt>
                <c:pt idx="39">
                  <c:v>1.8280000000000001</c:v>
                </c:pt>
                <c:pt idx="40">
                  <c:v>1.4550000000000001</c:v>
                </c:pt>
                <c:pt idx="41">
                  <c:v>1.514</c:v>
                </c:pt>
                <c:pt idx="42">
                  <c:v>1.44</c:v>
                </c:pt>
                <c:pt idx="43">
                  <c:v>1.306</c:v>
                </c:pt>
                <c:pt idx="44">
                  <c:v>1.4750000000000001</c:v>
                </c:pt>
                <c:pt idx="45">
                  <c:v>1.474</c:v>
                </c:pt>
                <c:pt idx="46">
                  <c:v>1.341</c:v>
                </c:pt>
                <c:pt idx="47">
                  <c:v>1.149</c:v>
                </c:pt>
                <c:pt idx="48">
                  <c:v>1.625</c:v>
                </c:pt>
                <c:pt idx="49">
                  <c:v>1.57</c:v>
                </c:pt>
                <c:pt idx="50">
                  <c:v>1.76</c:v>
                </c:pt>
                <c:pt idx="51">
                  <c:v>1.5349999999999999</c:v>
                </c:pt>
                <c:pt idx="52">
                  <c:v>1.47</c:v>
                </c:pt>
                <c:pt idx="53">
                  <c:v>1.3740000000000001</c:v>
                </c:pt>
                <c:pt idx="54">
                  <c:v>1.456</c:v>
                </c:pt>
                <c:pt idx="55">
                  <c:v>1.286</c:v>
                </c:pt>
                <c:pt idx="56">
                  <c:v>1.583</c:v>
                </c:pt>
                <c:pt idx="57">
                  <c:v>1.496</c:v>
                </c:pt>
                <c:pt idx="58">
                  <c:v>1.3819999999999999</c:v>
                </c:pt>
                <c:pt idx="59">
                  <c:v>1.101</c:v>
                </c:pt>
                <c:pt idx="60">
                  <c:v>1.593</c:v>
                </c:pt>
                <c:pt idx="61">
                  <c:v>1.573</c:v>
                </c:pt>
                <c:pt idx="62">
                  <c:v>1.7829999999999999</c:v>
                </c:pt>
                <c:pt idx="63">
                  <c:v>1.6659999999999999</c:v>
                </c:pt>
                <c:pt idx="64">
                  <c:v>1.488</c:v>
                </c:pt>
                <c:pt idx="65">
                  <c:v>1.5549999999999999</c:v>
                </c:pt>
                <c:pt idx="66">
                  <c:v>1.619</c:v>
                </c:pt>
                <c:pt idx="67">
                  <c:v>1.405</c:v>
                </c:pt>
                <c:pt idx="68">
                  <c:v>1.65</c:v>
                </c:pt>
                <c:pt idx="69">
                  <c:v>1.431</c:v>
                </c:pt>
                <c:pt idx="70">
                  <c:v>1.4419999999999999</c:v>
                </c:pt>
                <c:pt idx="71">
                  <c:v>1.091</c:v>
                </c:pt>
                <c:pt idx="72">
                  <c:v>1.4550000000000001</c:v>
                </c:pt>
                <c:pt idx="73">
                  <c:v>1.4930000000000001</c:v>
                </c:pt>
                <c:pt idx="74">
                  <c:v>1.7529999999999999</c:v>
                </c:pt>
                <c:pt idx="75">
                  <c:v>1.544</c:v>
                </c:pt>
                <c:pt idx="76">
                  <c:v>1.2849999999999999</c:v>
                </c:pt>
                <c:pt idx="77">
                  <c:v>1.53</c:v>
                </c:pt>
                <c:pt idx="78">
                  <c:v>1.5509999999999999</c:v>
                </c:pt>
                <c:pt idx="79">
                  <c:v>1.4590000000000001</c:v>
                </c:pt>
                <c:pt idx="80">
                  <c:v>1.6259999999999999</c:v>
                </c:pt>
                <c:pt idx="81">
                  <c:v>1.59</c:v>
                </c:pt>
                <c:pt idx="82">
                  <c:v>1.431</c:v>
                </c:pt>
                <c:pt idx="83">
                  <c:v>1.149</c:v>
                </c:pt>
                <c:pt idx="84">
                  <c:v>1.67</c:v>
                </c:pt>
                <c:pt idx="85">
                  <c:v>1.794</c:v>
                </c:pt>
                <c:pt idx="86">
                  <c:v>2.1280000000000001</c:v>
                </c:pt>
                <c:pt idx="87">
                  <c:v>1.83</c:v>
                </c:pt>
                <c:pt idx="88">
                  <c:v>1.6259999999999999</c:v>
                </c:pt>
                <c:pt idx="89">
                  <c:v>1.887</c:v>
                </c:pt>
                <c:pt idx="90">
                  <c:v>1.6379999999999999</c:v>
                </c:pt>
                <c:pt idx="91">
                  <c:v>1.583</c:v>
                </c:pt>
                <c:pt idx="92">
                  <c:v>1.7929999999999999</c:v>
                </c:pt>
                <c:pt idx="93">
                  <c:v>1.7749999999999999</c:v>
                </c:pt>
                <c:pt idx="94">
                  <c:v>1.538</c:v>
                </c:pt>
                <c:pt idx="95">
                  <c:v>1.2969999999999999</c:v>
                </c:pt>
                <c:pt idx="96">
                  <c:v>1.857</c:v>
                </c:pt>
                <c:pt idx="97">
                  <c:v>1.9259999999999999</c:v>
                </c:pt>
                <c:pt idx="98">
                  <c:v>2.347</c:v>
                </c:pt>
                <c:pt idx="99">
                  <c:v>1.8520000000000001</c:v>
                </c:pt>
                <c:pt idx="100">
                  <c:v>1.6839999999999999</c:v>
                </c:pt>
                <c:pt idx="101">
                  <c:v>1.732</c:v>
                </c:pt>
                <c:pt idx="102">
                  <c:v>1.6830000000000001</c:v>
                </c:pt>
                <c:pt idx="103">
                  <c:v>1.63</c:v>
                </c:pt>
                <c:pt idx="104">
                  <c:v>1.9419999999999999</c:v>
                </c:pt>
                <c:pt idx="105">
                  <c:v>1.905</c:v>
                </c:pt>
                <c:pt idx="106">
                  <c:v>1.6060000000000001</c:v>
                </c:pt>
                <c:pt idx="107">
                  <c:v>1.2829999999999999</c:v>
                </c:pt>
                <c:pt idx="108">
                  <c:v>2.13</c:v>
                </c:pt>
                <c:pt idx="109">
                  <c:v>2.0619999999999998</c:v>
                </c:pt>
                <c:pt idx="110">
                  <c:v>2.4289999999999998</c:v>
                </c:pt>
                <c:pt idx="111">
                  <c:v>1.988</c:v>
                </c:pt>
                <c:pt idx="112">
                  <c:v>1.8560000000000001</c:v>
                </c:pt>
                <c:pt idx="113">
                  <c:v>1.9219999999999999</c:v>
                </c:pt>
                <c:pt idx="114">
                  <c:v>1.877</c:v>
                </c:pt>
                <c:pt idx="115">
                  <c:v>1.8720000000000001</c:v>
                </c:pt>
                <c:pt idx="116">
                  <c:v>1.9610000000000001</c:v>
                </c:pt>
                <c:pt idx="117">
                  <c:v>1.92</c:v>
                </c:pt>
                <c:pt idx="118">
                  <c:v>1.677</c:v>
                </c:pt>
                <c:pt idx="119">
                  <c:v>1.3089999999999999</c:v>
                </c:pt>
                <c:pt idx="120">
                  <c:v>1.8580000000000001</c:v>
                </c:pt>
                <c:pt idx="121">
                  <c:v>1.9410000000000001</c:v>
                </c:pt>
                <c:pt idx="122">
                  <c:v>2.4089999999999998</c:v>
                </c:pt>
                <c:pt idx="123">
                  <c:v>1.917</c:v>
                </c:pt>
              </c:numCache>
            </c:numRef>
          </c:val>
          <c:smooth val="0"/>
          <c:extLst>
            <c:ext xmlns:c16="http://schemas.microsoft.com/office/drawing/2014/chart" uri="{C3380CC4-5D6E-409C-BE32-E72D297353CC}">
              <c16:uniqueId val="{00000005-5492-4184-9154-3A3F3E8E585C}"/>
            </c:ext>
          </c:extLst>
        </c:ser>
        <c:ser>
          <c:idx val="6"/>
          <c:order val="6"/>
          <c:tx>
            <c:strRef>
              <c:f>'Fig 6.18'!$J$36</c:f>
              <c:strCache>
                <c:ptCount val="1"/>
                <c:pt idx="0">
                  <c:v>Outer AM peak</c:v>
                </c:pt>
              </c:strCache>
            </c:strRef>
          </c:tx>
          <c:spPr>
            <a:ln w="38100">
              <a:solidFill>
                <a:srgbClr val="FF0000"/>
              </a:solidFill>
            </a:ln>
          </c:spPr>
          <c:marker>
            <c:symbol val="none"/>
          </c:marker>
          <c:cat>
            <c:numRef>
              <c:f>'Fig 6.18'!$C$37:$C$160</c:f>
              <c:numCache>
                <c:formatCode>mmm\-yy</c:formatCode>
                <c:ptCount val="124"/>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pt idx="106">
                  <c:v>42186</c:v>
                </c:pt>
                <c:pt idx="107">
                  <c:v>42217</c:v>
                </c:pt>
                <c:pt idx="108">
                  <c:v>42248</c:v>
                </c:pt>
                <c:pt idx="109">
                  <c:v>42278</c:v>
                </c:pt>
                <c:pt idx="110">
                  <c:v>42309</c:v>
                </c:pt>
                <c:pt idx="111">
                  <c:v>42339</c:v>
                </c:pt>
                <c:pt idx="112">
                  <c:v>42370</c:v>
                </c:pt>
                <c:pt idx="113">
                  <c:v>42401</c:v>
                </c:pt>
                <c:pt idx="114">
                  <c:v>42430</c:v>
                </c:pt>
                <c:pt idx="115">
                  <c:v>42461</c:v>
                </c:pt>
                <c:pt idx="116">
                  <c:v>42491</c:v>
                </c:pt>
                <c:pt idx="117">
                  <c:v>42522</c:v>
                </c:pt>
                <c:pt idx="118">
                  <c:v>42552</c:v>
                </c:pt>
                <c:pt idx="119">
                  <c:v>42583</c:v>
                </c:pt>
                <c:pt idx="120">
                  <c:v>42614</c:v>
                </c:pt>
                <c:pt idx="121">
                  <c:v>42644</c:v>
                </c:pt>
                <c:pt idx="122">
                  <c:v>42675</c:v>
                </c:pt>
                <c:pt idx="123">
                  <c:v>42705</c:v>
                </c:pt>
              </c:numCache>
            </c:numRef>
          </c:cat>
          <c:val>
            <c:numRef>
              <c:f>'Fig 6.18'!$J$37:$J$160</c:f>
              <c:numCache>
                <c:formatCode>0.0</c:formatCode>
                <c:ptCount val="124"/>
                <c:pt idx="0">
                  <c:v>0.82199999999999995</c:v>
                </c:pt>
                <c:pt idx="1">
                  <c:v>0.76600000000000001</c:v>
                </c:pt>
                <c:pt idx="2">
                  <c:v>0.92500000000000004</c:v>
                </c:pt>
                <c:pt idx="3">
                  <c:v>0.69299999999999995</c:v>
                </c:pt>
                <c:pt idx="4">
                  <c:v>0.82799999999999996</c:v>
                </c:pt>
                <c:pt idx="5">
                  <c:v>0.77400000000000002</c:v>
                </c:pt>
                <c:pt idx="6">
                  <c:v>0.80400000000000005</c:v>
                </c:pt>
                <c:pt idx="7">
                  <c:v>0.65300000000000002</c:v>
                </c:pt>
                <c:pt idx="8">
                  <c:v>0.746</c:v>
                </c:pt>
                <c:pt idx="9">
                  <c:v>0.749</c:v>
                </c:pt>
                <c:pt idx="10">
                  <c:v>0.58899999999999997</c:v>
                </c:pt>
                <c:pt idx="11">
                  <c:v>0.38400000000000001</c:v>
                </c:pt>
                <c:pt idx="12">
                  <c:v>0.86699999999999999</c:v>
                </c:pt>
                <c:pt idx="13">
                  <c:v>0.83499999999999996</c:v>
                </c:pt>
                <c:pt idx="14">
                  <c:v>0.93600000000000005</c:v>
                </c:pt>
                <c:pt idx="15">
                  <c:v>0.75</c:v>
                </c:pt>
                <c:pt idx="16">
                  <c:v>0.80700000000000005</c:v>
                </c:pt>
                <c:pt idx="17">
                  <c:v>0.752</c:v>
                </c:pt>
                <c:pt idx="18">
                  <c:v>0.78700000000000003</c:v>
                </c:pt>
                <c:pt idx="19">
                  <c:v>0.64500000000000002</c:v>
                </c:pt>
                <c:pt idx="20">
                  <c:v>0.72399999999999998</c:v>
                </c:pt>
                <c:pt idx="21">
                  <c:v>0.73799999999999999</c:v>
                </c:pt>
                <c:pt idx="22">
                  <c:v>0.57499999999999996</c:v>
                </c:pt>
                <c:pt idx="23">
                  <c:v>0.33900000000000002</c:v>
                </c:pt>
                <c:pt idx="24">
                  <c:v>0.72499999999999998</c:v>
                </c:pt>
                <c:pt idx="25">
                  <c:v>0.71499999999999997</c:v>
                </c:pt>
                <c:pt idx="26">
                  <c:v>0.82599999999999996</c:v>
                </c:pt>
                <c:pt idx="27">
                  <c:v>0.629</c:v>
                </c:pt>
                <c:pt idx="28">
                  <c:v>0.79500000000000004</c:v>
                </c:pt>
                <c:pt idx="29">
                  <c:v>0.754</c:v>
                </c:pt>
                <c:pt idx="30">
                  <c:v>0.72899999999999998</c:v>
                </c:pt>
                <c:pt idx="31">
                  <c:v>0.57099999999999995</c:v>
                </c:pt>
                <c:pt idx="32">
                  <c:v>0.63200000000000001</c:v>
                </c:pt>
                <c:pt idx="33">
                  <c:v>0.70899999999999996</c:v>
                </c:pt>
                <c:pt idx="34">
                  <c:v>0.505</c:v>
                </c:pt>
                <c:pt idx="35">
                  <c:v>0.33200000000000002</c:v>
                </c:pt>
                <c:pt idx="36">
                  <c:v>0.65100000000000002</c:v>
                </c:pt>
                <c:pt idx="37">
                  <c:v>0.69499999999999995</c:v>
                </c:pt>
                <c:pt idx="38">
                  <c:v>0.86399999999999999</c:v>
                </c:pt>
                <c:pt idx="39">
                  <c:v>0.58699999999999997</c:v>
                </c:pt>
                <c:pt idx="40">
                  <c:v>0.78900000000000003</c:v>
                </c:pt>
                <c:pt idx="41">
                  <c:v>0.71299999999999997</c:v>
                </c:pt>
                <c:pt idx="42">
                  <c:v>0.74399999999999999</c:v>
                </c:pt>
                <c:pt idx="43">
                  <c:v>0.52600000000000002</c:v>
                </c:pt>
                <c:pt idx="44">
                  <c:v>0.7</c:v>
                </c:pt>
                <c:pt idx="45">
                  <c:v>0.66300000000000003</c:v>
                </c:pt>
                <c:pt idx="46">
                  <c:v>0.54200000000000004</c:v>
                </c:pt>
                <c:pt idx="47">
                  <c:v>0.32500000000000001</c:v>
                </c:pt>
                <c:pt idx="48">
                  <c:v>0.74299999999999999</c:v>
                </c:pt>
                <c:pt idx="49">
                  <c:v>0.745</c:v>
                </c:pt>
                <c:pt idx="50">
                  <c:v>0.873</c:v>
                </c:pt>
                <c:pt idx="51">
                  <c:v>0.59399999999999997</c:v>
                </c:pt>
                <c:pt idx="52">
                  <c:v>0.77300000000000002</c:v>
                </c:pt>
                <c:pt idx="53">
                  <c:v>0.66400000000000003</c:v>
                </c:pt>
                <c:pt idx="54">
                  <c:v>0.72499999999999998</c:v>
                </c:pt>
                <c:pt idx="55">
                  <c:v>0.53600000000000003</c:v>
                </c:pt>
                <c:pt idx="56">
                  <c:v>0.77300000000000002</c:v>
                </c:pt>
                <c:pt idx="57">
                  <c:v>0.64600000000000002</c:v>
                </c:pt>
                <c:pt idx="58">
                  <c:v>0.53100000000000003</c:v>
                </c:pt>
                <c:pt idx="59">
                  <c:v>0.34699999999999998</c:v>
                </c:pt>
                <c:pt idx="60">
                  <c:v>0.72699999999999998</c:v>
                </c:pt>
                <c:pt idx="61">
                  <c:v>0.67400000000000004</c:v>
                </c:pt>
                <c:pt idx="62">
                  <c:v>0.81599999999999995</c:v>
                </c:pt>
                <c:pt idx="63">
                  <c:v>0.58899999999999997</c:v>
                </c:pt>
                <c:pt idx="64">
                  <c:v>0.74399999999999999</c:v>
                </c:pt>
                <c:pt idx="65">
                  <c:v>0.68100000000000005</c:v>
                </c:pt>
                <c:pt idx="66">
                  <c:v>0.76100000000000001</c:v>
                </c:pt>
                <c:pt idx="67">
                  <c:v>0.60099999999999998</c:v>
                </c:pt>
                <c:pt idx="68">
                  <c:v>0.76300000000000001</c:v>
                </c:pt>
                <c:pt idx="69">
                  <c:v>0.63</c:v>
                </c:pt>
                <c:pt idx="70">
                  <c:v>0.629</c:v>
                </c:pt>
                <c:pt idx="71">
                  <c:v>0.35399999999999998</c:v>
                </c:pt>
                <c:pt idx="72">
                  <c:v>0.73499999999999999</c:v>
                </c:pt>
                <c:pt idx="73">
                  <c:v>0.70699999999999996</c:v>
                </c:pt>
                <c:pt idx="74">
                  <c:v>0.74399999999999999</c:v>
                </c:pt>
                <c:pt idx="75">
                  <c:v>0.67200000000000004</c:v>
                </c:pt>
                <c:pt idx="76">
                  <c:v>0.67900000000000005</c:v>
                </c:pt>
                <c:pt idx="77">
                  <c:v>0.70899999999999996</c:v>
                </c:pt>
                <c:pt idx="78">
                  <c:v>0.747</c:v>
                </c:pt>
                <c:pt idx="79">
                  <c:v>0.623</c:v>
                </c:pt>
                <c:pt idx="80">
                  <c:v>0.7</c:v>
                </c:pt>
                <c:pt idx="81">
                  <c:v>0.70499999999999996</c:v>
                </c:pt>
                <c:pt idx="82">
                  <c:v>0.61</c:v>
                </c:pt>
                <c:pt idx="83">
                  <c:v>0.36399999999999999</c:v>
                </c:pt>
                <c:pt idx="84">
                  <c:v>0.81</c:v>
                </c:pt>
                <c:pt idx="85">
                  <c:v>0.84599999999999997</c:v>
                </c:pt>
                <c:pt idx="86">
                  <c:v>0.91300000000000003</c:v>
                </c:pt>
                <c:pt idx="87">
                  <c:v>0.73299999999999998</c:v>
                </c:pt>
                <c:pt idx="88">
                  <c:v>0.81</c:v>
                </c:pt>
                <c:pt idx="89">
                  <c:v>0.84099999999999997</c:v>
                </c:pt>
                <c:pt idx="90">
                  <c:v>0.86299999999999999</c:v>
                </c:pt>
                <c:pt idx="91">
                  <c:v>0.69799999999999995</c:v>
                </c:pt>
                <c:pt idx="92">
                  <c:v>0.82699999999999996</c:v>
                </c:pt>
                <c:pt idx="93">
                  <c:v>0.83699999999999997</c:v>
                </c:pt>
                <c:pt idx="94">
                  <c:v>0.67800000000000005</c:v>
                </c:pt>
                <c:pt idx="95">
                  <c:v>0.433</c:v>
                </c:pt>
                <c:pt idx="96">
                  <c:v>0.89400000000000002</c:v>
                </c:pt>
                <c:pt idx="97">
                  <c:v>0.86099999999999999</c:v>
                </c:pt>
                <c:pt idx="98">
                  <c:v>1.0249999999999999</c:v>
                </c:pt>
                <c:pt idx="99">
                  <c:v>0.76</c:v>
                </c:pt>
                <c:pt idx="100">
                  <c:v>0.90300000000000002</c:v>
                </c:pt>
                <c:pt idx="101">
                  <c:v>0.88700000000000001</c:v>
                </c:pt>
                <c:pt idx="102">
                  <c:v>0.89700000000000002</c:v>
                </c:pt>
                <c:pt idx="103">
                  <c:v>0.73699999999999999</c:v>
                </c:pt>
                <c:pt idx="104">
                  <c:v>0.83899999999999997</c:v>
                </c:pt>
                <c:pt idx="105">
                  <c:v>0.89400000000000002</c:v>
                </c:pt>
                <c:pt idx="106">
                  <c:v>0.68799999999999994</c:v>
                </c:pt>
                <c:pt idx="107">
                  <c:v>0.39100000000000001</c:v>
                </c:pt>
                <c:pt idx="108">
                  <c:v>0.95499999999999996</c:v>
                </c:pt>
                <c:pt idx="109">
                  <c:v>0.90400000000000003</c:v>
                </c:pt>
                <c:pt idx="110">
                  <c:v>1.0880000000000001</c:v>
                </c:pt>
                <c:pt idx="111">
                  <c:v>0.74</c:v>
                </c:pt>
                <c:pt idx="112">
                  <c:v>0.92400000000000004</c:v>
                </c:pt>
                <c:pt idx="113">
                  <c:v>0.873</c:v>
                </c:pt>
                <c:pt idx="114">
                  <c:v>0.89300000000000002</c:v>
                </c:pt>
                <c:pt idx="115">
                  <c:v>0.80600000000000005</c:v>
                </c:pt>
                <c:pt idx="116">
                  <c:v>0.97399999999999998</c:v>
                </c:pt>
                <c:pt idx="117">
                  <c:v>0.872</c:v>
                </c:pt>
                <c:pt idx="118">
                  <c:v>0.66400000000000003</c:v>
                </c:pt>
                <c:pt idx="119">
                  <c:v>0.43099999999999999</c:v>
                </c:pt>
                <c:pt idx="120">
                  <c:v>0.97599999999999998</c:v>
                </c:pt>
                <c:pt idx="121">
                  <c:v>0.86599999999999999</c:v>
                </c:pt>
                <c:pt idx="122">
                  <c:v>1.07</c:v>
                </c:pt>
                <c:pt idx="123">
                  <c:v>0.79600000000000004</c:v>
                </c:pt>
              </c:numCache>
            </c:numRef>
          </c:val>
          <c:smooth val="0"/>
          <c:extLst>
            <c:ext xmlns:c16="http://schemas.microsoft.com/office/drawing/2014/chart" uri="{C3380CC4-5D6E-409C-BE32-E72D297353CC}">
              <c16:uniqueId val="{00000006-5492-4184-9154-3A3F3E8E585C}"/>
            </c:ext>
          </c:extLst>
        </c:ser>
        <c:ser>
          <c:idx val="7"/>
          <c:order val="7"/>
          <c:tx>
            <c:strRef>
              <c:f>'Fig 6.18'!$K$36</c:f>
              <c:strCache>
                <c:ptCount val="1"/>
                <c:pt idx="0">
                  <c:v>Outer inter-peak</c:v>
                </c:pt>
              </c:strCache>
            </c:strRef>
          </c:tx>
          <c:spPr>
            <a:ln w="38100">
              <a:solidFill>
                <a:srgbClr val="FFCCCC"/>
              </a:solidFill>
            </a:ln>
          </c:spPr>
          <c:marker>
            <c:symbol val="none"/>
          </c:marker>
          <c:cat>
            <c:numRef>
              <c:f>'Fig 6.18'!$C$37:$C$160</c:f>
              <c:numCache>
                <c:formatCode>mmm\-yy</c:formatCode>
                <c:ptCount val="124"/>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pt idx="106">
                  <c:v>42186</c:v>
                </c:pt>
                <c:pt idx="107">
                  <c:v>42217</c:v>
                </c:pt>
                <c:pt idx="108">
                  <c:v>42248</c:v>
                </c:pt>
                <c:pt idx="109">
                  <c:v>42278</c:v>
                </c:pt>
                <c:pt idx="110">
                  <c:v>42309</c:v>
                </c:pt>
                <c:pt idx="111">
                  <c:v>42339</c:v>
                </c:pt>
                <c:pt idx="112">
                  <c:v>42370</c:v>
                </c:pt>
                <c:pt idx="113">
                  <c:v>42401</c:v>
                </c:pt>
                <c:pt idx="114">
                  <c:v>42430</c:v>
                </c:pt>
                <c:pt idx="115">
                  <c:v>42461</c:v>
                </c:pt>
                <c:pt idx="116">
                  <c:v>42491</c:v>
                </c:pt>
                <c:pt idx="117">
                  <c:v>42522</c:v>
                </c:pt>
                <c:pt idx="118">
                  <c:v>42552</c:v>
                </c:pt>
                <c:pt idx="119">
                  <c:v>42583</c:v>
                </c:pt>
                <c:pt idx="120">
                  <c:v>42614</c:v>
                </c:pt>
                <c:pt idx="121">
                  <c:v>42644</c:v>
                </c:pt>
                <c:pt idx="122">
                  <c:v>42675</c:v>
                </c:pt>
                <c:pt idx="123">
                  <c:v>42705</c:v>
                </c:pt>
              </c:numCache>
            </c:numRef>
          </c:cat>
          <c:val>
            <c:numRef>
              <c:f>'Fig 6.18'!$K$37:$K$160</c:f>
              <c:numCache>
                <c:formatCode>0.0</c:formatCode>
                <c:ptCount val="124"/>
                <c:pt idx="0">
                  <c:v>0.53400000000000003</c:v>
                </c:pt>
                <c:pt idx="1">
                  <c:v>0.54700000000000004</c:v>
                </c:pt>
                <c:pt idx="2">
                  <c:v>0.56200000000000006</c:v>
                </c:pt>
                <c:pt idx="3">
                  <c:v>0.61399999999999999</c:v>
                </c:pt>
                <c:pt idx="4">
                  <c:v>0.51600000000000001</c:v>
                </c:pt>
                <c:pt idx="5">
                  <c:v>0.54800000000000004</c:v>
                </c:pt>
                <c:pt idx="6">
                  <c:v>0.54100000000000004</c:v>
                </c:pt>
                <c:pt idx="7">
                  <c:v>0.55900000000000005</c:v>
                </c:pt>
                <c:pt idx="8">
                  <c:v>0.56799999999999995</c:v>
                </c:pt>
                <c:pt idx="9">
                  <c:v>0.55200000000000005</c:v>
                </c:pt>
                <c:pt idx="10">
                  <c:v>0.56999999999999995</c:v>
                </c:pt>
                <c:pt idx="11">
                  <c:v>0.501</c:v>
                </c:pt>
                <c:pt idx="12">
                  <c:v>0.54700000000000004</c:v>
                </c:pt>
                <c:pt idx="13">
                  <c:v>0.56299999999999994</c:v>
                </c:pt>
                <c:pt idx="14">
                  <c:v>0.58499999999999996</c:v>
                </c:pt>
                <c:pt idx="15">
                  <c:v>0.61099999999999999</c:v>
                </c:pt>
                <c:pt idx="16">
                  <c:v>0.505</c:v>
                </c:pt>
                <c:pt idx="17">
                  <c:v>0.52600000000000002</c:v>
                </c:pt>
                <c:pt idx="18">
                  <c:v>0.53600000000000003</c:v>
                </c:pt>
                <c:pt idx="19">
                  <c:v>0.52100000000000002</c:v>
                </c:pt>
                <c:pt idx="20">
                  <c:v>0.53700000000000003</c:v>
                </c:pt>
                <c:pt idx="21">
                  <c:v>0.497</c:v>
                </c:pt>
                <c:pt idx="22">
                  <c:v>0.495</c:v>
                </c:pt>
                <c:pt idx="23">
                  <c:v>0.46300000000000002</c:v>
                </c:pt>
                <c:pt idx="24">
                  <c:v>0.503</c:v>
                </c:pt>
                <c:pt idx="25">
                  <c:v>0.52400000000000002</c:v>
                </c:pt>
                <c:pt idx="26">
                  <c:v>0.54</c:v>
                </c:pt>
                <c:pt idx="27">
                  <c:v>0.57499999999999996</c:v>
                </c:pt>
                <c:pt idx="28">
                  <c:v>0.49099999999999999</c:v>
                </c:pt>
                <c:pt idx="29">
                  <c:v>0.50900000000000001</c:v>
                </c:pt>
                <c:pt idx="30">
                  <c:v>0.52100000000000002</c:v>
                </c:pt>
                <c:pt idx="31">
                  <c:v>0.53900000000000003</c:v>
                </c:pt>
                <c:pt idx="32">
                  <c:v>0.52900000000000003</c:v>
                </c:pt>
                <c:pt idx="33">
                  <c:v>0.52</c:v>
                </c:pt>
                <c:pt idx="34">
                  <c:v>0.51700000000000002</c:v>
                </c:pt>
                <c:pt idx="35">
                  <c:v>0.50900000000000001</c:v>
                </c:pt>
                <c:pt idx="36">
                  <c:v>0.51900000000000002</c:v>
                </c:pt>
                <c:pt idx="37">
                  <c:v>0.54300000000000004</c:v>
                </c:pt>
                <c:pt idx="38">
                  <c:v>0.54700000000000004</c:v>
                </c:pt>
                <c:pt idx="39">
                  <c:v>0.59299999999999997</c:v>
                </c:pt>
                <c:pt idx="40">
                  <c:v>0.48799999999999999</c:v>
                </c:pt>
                <c:pt idx="41">
                  <c:v>0.51</c:v>
                </c:pt>
                <c:pt idx="42">
                  <c:v>0.50800000000000001</c:v>
                </c:pt>
                <c:pt idx="43">
                  <c:v>0.51600000000000001</c:v>
                </c:pt>
                <c:pt idx="44">
                  <c:v>0.50600000000000001</c:v>
                </c:pt>
                <c:pt idx="45">
                  <c:v>0.52700000000000002</c:v>
                </c:pt>
                <c:pt idx="46">
                  <c:v>0.499</c:v>
                </c:pt>
                <c:pt idx="47">
                  <c:v>0.48</c:v>
                </c:pt>
                <c:pt idx="48">
                  <c:v>0.52600000000000002</c:v>
                </c:pt>
                <c:pt idx="49">
                  <c:v>0.53400000000000003</c:v>
                </c:pt>
                <c:pt idx="50">
                  <c:v>0.54800000000000004</c:v>
                </c:pt>
                <c:pt idx="51">
                  <c:v>0.57899999999999996</c:v>
                </c:pt>
                <c:pt idx="52">
                  <c:v>0.49199999999999999</c:v>
                </c:pt>
                <c:pt idx="53">
                  <c:v>0.51400000000000001</c:v>
                </c:pt>
                <c:pt idx="54">
                  <c:v>0.502</c:v>
                </c:pt>
                <c:pt idx="55">
                  <c:v>0.55500000000000005</c:v>
                </c:pt>
                <c:pt idx="56">
                  <c:v>0.53600000000000003</c:v>
                </c:pt>
                <c:pt idx="57">
                  <c:v>0.52</c:v>
                </c:pt>
                <c:pt idx="58">
                  <c:v>0.496</c:v>
                </c:pt>
                <c:pt idx="59">
                  <c:v>0.48399999999999999</c:v>
                </c:pt>
                <c:pt idx="60">
                  <c:v>0.51200000000000001</c:v>
                </c:pt>
                <c:pt idx="61">
                  <c:v>0.51900000000000002</c:v>
                </c:pt>
                <c:pt idx="62">
                  <c:v>0.52300000000000002</c:v>
                </c:pt>
                <c:pt idx="63">
                  <c:v>0.57199999999999995</c:v>
                </c:pt>
                <c:pt idx="64">
                  <c:v>0.47</c:v>
                </c:pt>
                <c:pt idx="65">
                  <c:v>0.46899999999999997</c:v>
                </c:pt>
                <c:pt idx="66">
                  <c:v>0.499</c:v>
                </c:pt>
                <c:pt idx="67">
                  <c:v>0.495</c:v>
                </c:pt>
                <c:pt idx="68">
                  <c:v>0.50800000000000001</c:v>
                </c:pt>
                <c:pt idx="69">
                  <c:v>0.51100000000000001</c:v>
                </c:pt>
                <c:pt idx="70">
                  <c:v>0.51</c:v>
                </c:pt>
                <c:pt idx="71">
                  <c:v>0.44800000000000001</c:v>
                </c:pt>
                <c:pt idx="72">
                  <c:v>0.48299999999999998</c:v>
                </c:pt>
                <c:pt idx="73">
                  <c:v>0.48499999999999999</c:v>
                </c:pt>
                <c:pt idx="74">
                  <c:v>0.51100000000000001</c:v>
                </c:pt>
                <c:pt idx="75">
                  <c:v>0.55000000000000004</c:v>
                </c:pt>
                <c:pt idx="76">
                  <c:v>0.432</c:v>
                </c:pt>
                <c:pt idx="77">
                  <c:v>0.46899999999999997</c:v>
                </c:pt>
                <c:pt idx="78">
                  <c:v>0.48499999999999999</c:v>
                </c:pt>
                <c:pt idx="79">
                  <c:v>0.48599999999999999</c:v>
                </c:pt>
                <c:pt idx="80">
                  <c:v>0.51200000000000001</c:v>
                </c:pt>
                <c:pt idx="81">
                  <c:v>0.495</c:v>
                </c:pt>
                <c:pt idx="82">
                  <c:v>0.503</c:v>
                </c:pt>
                <c:pt idx="83">
                  <c:v>0.47899999999999998</c:v>
                </c:pt>
                <c:pt idx="84">
                  <c:v>0.48099999999999998</c:v>
                </c:pt>
                <c:pt idx="85">
                  <c:v>0.51600000000000001</c:v>
                </c:pt>
                <c:pt idx="86">
                  <c:v>0.53800000000000003</c:v>
                </c:pt>
                <c:pt idx="87">
                  <c:v>0.56899999999999995</c:v>
                </c:pt>
                <c:pt idx="88">
                  <c:v>0.48399999999999999</c:v>
                </c:pt>
                <c:pt idx="89">
                  <c:v>0.54500000000000004</c:v>
                </c:pt>
                <c:pt idx="90">
                  <c:v>0.53300000000000003</c:v>
                </c:pt>
                <c:pt idx="91">
                  <c:v>0.54800000000000004</c:v>
                </c:pt>
                <c:pt idx="92">
                  <c:v>0.56499999999999995</c:v>
                </c:pt>
                <c:pt idx="93">
                  <c:v>0.53400000000000003</c:v>
                </c:pt>
                <c:pt idx="94">
                  <c:v>0.53700000000000003</c:v>
                </c:pt>
                <c:pt idx="95">
                  <c:v>0.50700000000000001</c:v>
                </c:pt>
                <c:pt idx="96">
                  <c:v>0.53800000000000003</c:v>
                </c:pt>
                <c:pt idx="97">
                  <c:v>0.56299999999999994</c:v>
                </c:pt>
                <c:pt idx="98">
                  <c:v>0.56399999999999995</c:v>
                </c:pt>
                <c:pt idx="99">
                  <c:v>0.60199999999999998</c:v>
                </c:pt>
                <c:pt idx="100">
                  <c:v>0.49199999999999999</c:v>
                </c:pt>
                <c:pt idx="101">
                  <c:v>0.53900000000000003</c:v>
                </c:pt>
                <c:pt idx="102">
                  <c:v>0.53500000000000003</c:v>
                </c:pt>
                <c:pt idx="103">
                  <c:v>0.53800000000000003</c:v>
                </c:pt>
                <c:pt idx="104">
                  <c:v>0.58699999999999997</c:v>
                </c:pt>
                <c:pt idx="105">
                  <c:v>0.55600000000000005</c:v>
                </c:pt>
                <c:pt idx="106">
                  <c:v>0.55500000000000005</c:v>
                </c:pt>
                <c:pt idx="107">
                  <c:v>0.499</c:v>
                </c:pt>
                <c:pt idx="108">
                  <c:v>0.57099999999999995</c:v>
                </c:pt>
                <c:pt idx="109">
                  <c:v>0.58299999999999996</c:v>
                </c:pt>
                <c:pt idx="110">
                  <c:v>0.60199999999999998</c:v>
                </c:pt>
                <c:pt idx="111">
                  <c:v>0.626</c:v>
                </c:pt>
                <c:pt idx="112">
                  <c:v>0.54100000000000004</c:v>
                </c:pt>
                <c:pt idx="113">
                  <c:v>0.58299999999999996</c:v>
                </c:pt>
                <c:pt idx="114">
                  <c:v>0.58799999999999997</c:v>
                </c:pt>
                <c:pt idx="115">
                  <c:v>0.58699999999999997</c:v>
                </c:pt>
                <c:pt idx="116">
                  <c:v>0.627</c:v>
                </c:pt>
                <c:pt idx="117">
                  <c:v>0.60899999999999999</c:v>
                </c:pt>
                <c:pt idx="118">
                  <c:v>0.58199999999999996</c:v>
                </c:pt>
                <c:pt idx="119">
                  <c:v>0.52</c:v>
                </c:pt>
                <c:pt idx="120">
                  <c:v>0.58799999999999997</c:v>
                </c:pt>
                <c:pt idx="121">
                  <c:v>0.59899999999999998</c:v>
                </c:pt>
                <c:pt idx="122">
                  <c:v>0.625</c:v>
                </c:pt>
                <c:pt idx="123">
                  <c:v>0.66300000000000003</c:v>
                </c:pt>
              </c:numCache>
            </c:numRef>
          </c:val>
          <c:smooth val="0"/>
          <c:extLst>
            <c:ext xmlns:c16="http://schemas.microsoft.com/office/drawing/2014/chart" uri="{C3380CC4-5D6E-409C-BE32-E72D297353CC}">
              <c16:uniqueId val="{00000007-5492-4184-9154-3A3F3E8E585C}"/>
            </c:ext>
          </c:extLst>
        </c:ser>
        <c:ser>
          <c:idx val="8"/>
          <c:order val="8"/>
          <c:tx>
            <c:strRef>
              <c:f>'Fig 6.18'!$L$36</c:f>
              <c:strCache>
                <c:ptCount val="1"/>
                <c:pt idx="0">
                  <c:v>Outer PM peak</c:v>
                </c:pt>
              </c:strCache>
            </c:strRef>
          </c:tx>
          <c:spPr>
            <a:ln w="38100">
              <a:solidFill>
                <a:srgbClr val="FF9999"/>
              </a:solidFill>
            </a:ln>
          </c:spPr>
          <c:marker>
            <c:symbol val="none"/>
          </c:marker>
          <c:cat>
            <c:numRef>
              <c:f>'Fig 6.18'!$C$37:$C$160</c:f>
              <c:numCache>
                <c:formatCode>mmm\-yy</c:formatCode>
                <c:ptCount val="124"/>
                <c:pt idx="0">
                  <c:v>38961</c:v>
                </c:pt>
                <c:pt idx="1">
                  <c:v>38991</c:v>
                </c:pt>
                <c:pt idx="2">
                  <c:v>39022</c:v>
                </c:pt>
                <c:pt idx="3">
                  <c:v>39052</c:v>
                </c:pt>
                <c:pt idx="4">
                  <c:v>39083</c:v>
                </c:pt>
                <c:pt idx="5">
                  <c:v>39114</c:v>
                </c:pt>
                <c:pt idx="6">
                  <c:v>39142</c:v>
                </c:pt>
                <c:pt idx="7">
                  <c:v>39173</c:v>
                </c:pt>
                <c:pt idx="8">
                  <c:v>39203</c:v>
                </c:pt>
                <c:pt idx="9">
                  <c:v>39234</c:v>
                </c:pt>
                <c:pt idx="10">
                  <c:v>39264</c:v>
                </c:pt>
                <c:pt idx="11">
                  <c:v>39295</c:v>
                </c:pt>
                <c:pt idx="12">
                  <c:v>39326</c:v>
                </c:pt>
                <c:pt idx="13">
                  <c:v>39356</c:v>
                </c:pt>
                <c:pt idx="14">
                  <c:v>39387</c:v>
                </c:pt>
                <c:pt idx="15">
                  <c:v>39417</c:v>
                </c:pt>
                <c:pt idx="16">
                  <c:v>39448</c:v>
                </c:pt>
                <c:pt idx="17">
                  <c:v>39479</c:v>
                </c:pt>
                <c:pt idx="18">
                  <c:v>39508</c:v>
                </c:pt>
                <c:pt idx="19">
                  <c:v>39539</c:v>
                </c:pt>
                <c:pt idx="20">
                  <c:v>39569</c:v>
                </c:pt>
                <c:pt idx="21">
                  <c:v>39600</c:v>
                </c:pt>
                <c:pt idx="22">
                  <c:v>39630</c:v>
                </c:pt>
                <c:pt idx="23">
                  <c:v>39661</c:v>
                </c:pt>
                <c:pt idx="24">
                  <c:v>39692</c:v>
                </c:pt>
                <c:pt idx="25">
                  <c:v>39722</c:v>
                </c:pt>
                <c:pt idx="26">
                  <c:v>39753</c:v>
                </c:pt>
                <c:pt idx="27">
                  <c:v>39783</c:v>
                </c:pt>
                <c:pt idx="28">
                  <c:v>39814</c:v>
                </c:pt>
                <c:pt idx="29">
                  <c:v>39845</c:v>
                </c:pt>
                <c:pt idx="30">
                  <c:v>39873</c:v>
                </c:pt>
                <c:pt idx="31">
                  <c:v>39904</c:v>
                </c:pt>
                <c:pt idx="32">
                  <c:v>39934</c:v>
                </c:pt>
                <c:pt idx="33">
                  <c:v>39965</c:v>
                </c:pt>
                <c:pt idx="34">
                  <c:v>39995</c:v>
                </c:pt>
                <c:pt idx="35">
                  <c:v>40026</c:v>
                </c:pt>
                <c:pt idx="36">
                  <c:v>40057</c:v>
                </c:pt>
                <c:pt idx="37">
                  <c:v>40087</c:v>
                </c:pt>
                <c:pt idx="38">
                  <c:v>40118</c:v>
                </c:pt>
                <c:pt idx="39">
                  <c:v>40148</c:v>
                </c:pt>
                <c:pt idx="40">
                  <c:v>40179</c:v>
                </c:pt>
                <c:pt idx="41">
                  <c:v>40210</c:v>
                </c:pt>
                <c:pt idx="42">
                  <c:v>40238</c:v>
                </c:pt>
                <c:pt idx="43">
                  <c:v>40269</c:v>
                </c:pt>
                <c:pt idx="44">
                  <c:v>40299</c:v>
                </c:pt>
                <c:pt idx="45">
                  <c:v>40330</c:v>
                </c:pt>
                <c:pt idx="46">
                  <c:v>40360</c:v>
                </c:pt>
                <c:pt idx="47">
                  <c:v>40391</c:v>
                </c:pt>
                <c:pt idx="48">
                  <c:v>40422</c:v>
                </c:pt>
                <c:pt idx="49">
                  <c:v>40452</c:v>
                </c:pt>
                <c:pt idx="50">
                  <c:v>40483</c:v>
                </c:pt>
                <c:pt idx="51">
                  <c:v>40513</c:v>
                </c:pt>
                <c:pt idx="52">
                  <c:v>40544</c:v>
                </c:pt>
                <c:pt idx="53">
                  <c:v>40575</c:v>
                </c:pt>
                <c:pt idx="54">
                  <c:v>40603</c:v>
                </c:pt>
                <c:pt idx="55">
                  <c:v>40634</c:v>
                </c:pt>
                <c:pt idx="56">
                  <c:v>40664</c:v>
                </c:pt>
                <c:pt idx="57">
                  <c:v>40695</c:v>
                </c:pt>
                <c:pt idx="58">
                  <c:v>40725</c:v>
                </c:pt>
                <c:pt idx="59">
                  <c:v>40756</c:v>
                </c:pt>
                <c:pt idx="60">
                  <c:v>40787</c:v>
                </c:pt>
                <c:pt idx="61">
                  <c:v>40817</c:v>
                </c:pt>
                <c:pt idx="62">
                  <c:v>40848</c:v>
                </c:pt>
                <c:pt idx="63">
                  <c:v>40878</c:v>
                </c:pt>
                <c:pt idx="64">
                  <c:v>40909</c:v>
                </c:pt>
                <c:pt idx="65">
                  <c:v>40940</c:v>
                </c:pt>
                <c:pt idx="66">
                  <c:v>40969</c:v>
                </c:pt>
                <c:pt idx="67">
                  <c:v>41000</c:v>
                </c:pt>
                <c:pt idx="68">
                  <c:v>41030</c:v>
                </c:pt>
                <c:pt idx="69">
                  <c:v>41061</c:v>
                </c:pt>
                <c:pt idx="70">
                  <c:v>41091</c:v>
                </c:pt>
                <c:pt idx="71">
                  <c:v>41122</c:v>
                </c:pt>
                <c:pt idx="72">
                  <c:v>41153</c:v>
                </c:pt>
                <c:pt idx="73">
                  <c:v>41183</c:v>
                </c:pt>
                <c:pt idx="74">
                  <c:v>41214</c:v>
                </c:pt>
                <c:pt idx="75">
                  <c:v>41244</c:v>
                </c:pt>
                <c:pt idx="76">
                  <c:v>41275</c:v>
                </c:pt>
                <c:pt idx="77">
                  <c:v>41306</c:v>
                </c:pt>
                <c:pt idx="78">
                  <c:v>41334</c:v>
                </c:pt>
                <c:pt idx="79">
                  <c:v>41365</c:v>
                </c:pt>
                <c:pt idx="80">
                  <c:v>41395</c:v>
                </c:pt>
                <c:pt idx="81">
                  <c:v>41426</c:v>
                </c:pt>
                <c:pt idx="82">
                  <c:v>41456</c:v>
                </c:pt>
                <c:pt idx="83">
                  <c:v>41487</c:v>
                </c:pt>
                <c:pt idx="84">
                  <c:v>41518</c:v>
                </c:pt>
                <c:pt idx="85">
                  <c:v>41548</c:v>
                </c:pt>
                <c:pt idx="86">
                  <c:v>41579</c:v>
                </c:pt>
                <c:pt idx="87">
                  <c:v>41609</c:v>
                </c:pt>
                <c:pt idx="88">
                  <c:v>41640</c:v>
                </c:pt>
                <c:pt idx="89">
                  <c:v>41671</c:v>
                </c:pt>
                <c:pt idx="90">
                  <c:v>41699</c:v>
                </c:pt>
                <c:pt idx="91">
                  <c:v>41730</c:v>
                </c:pt>
                <c:pt idx="92">
                  <c:v>41760</c:v>
                </c:pt>
                <c:pt idx="93">
                  <c:v>41791</c:v>
                </c:pt>
                <c:pt idx="94">
                  <c:v>41821</c:v>
                </c:pt>
                <c:pt idx="95">
                  <c:v>41852</c:v>
                </c:pt>
                <c:pt idx="96">
                  <c:v>41883</c:v>
                </c:pt>
                <c:pt idx="97">
                  <c:v>41913</c:v>
                </c:pt>
                <c:pt idx="98">
                  <c:v>41944</c:v>
                </c:pt>
                <c:pt idx="99">
                  <c:v>41974</c:v>
                </c:pt>
                <c:pt idx="100">
                  <c:v>42005</c:v>
                </c:pt>
                <c:pt idx="101">
                  <c:v>42036</c:v>
                </c:pt>
                <c:pt idx="102">
                  <c:v>42064</c:v>
                </c:pt>
                <c:pt idx="103">
                  <c:v>42095</c:v>
                </c:pt>
                <c:pt idx="104">
                  <c:v>42125</c:v>
                </c:pt>
                <c:pt idx="105">
                  <c:v>42156</c:v>
                </c:pt>
                <c:pt idx="106">
                  <c:v>42186</c:v>
                </c:pt>
                <c:pt idx="107">
                  <c:v>42217</c:v>
                </c:pt>
                <c:pt idx="108">
                  <c:v>42248</c:v>
                </c:pt>
                <c:pt idx="109">
                  <c:v>42278</c:v>
                </c:pt>
                <c:pt idx="110">
                  <c:v>42309</c:v>
                </c:pt>
                <c:pt idx="111">
                  <c:v>42339</c:v>
                </c:pt>
                <c:pt idx="112">
                  <c:v>42370</c:v>
                </c:pt>
                <c:pt idx="113">
                  <c:v>42401</c:v>
                </c:pt>
                <c:pt idx="114">
                  <c:v>42430</c:v>
                </c:pt>
                <c:pt idx="115">
                  <c:v>42461</c:v>
                </c:pt>
                <c:pt idx="116">
                  <c:v>42491</c:v>
                </c:pt>
                <c:pt idx="117">
                  <c:v>42522</c:v>
                </c:pt>
                <c:pt idx="118">
                  <c:v>42552</c:v>
                </c:pt>
                <c:pt idx="119">
                  <c:v>42583</c:v>
                </c:pt>
                <c:pt idx="120">
                  <c:v>42614</c:v>
                </c:pt>
                <c:pt idx="121">
                  <c:v>42644</c:v>
                </c:pt>
                <c:pt idx="122">
                  <c:v>42675</c:v>
                </c:pt>
                <c:pt idx="123">
                  <c:v>42705</c:v>
                </c:pt>
              </c:numCache>
            </c:numRef>
          </c:cat>
          <c:val>
            <c:numRef>
              <c:f>'Fig 6.18'!$L$37:$L$160</c:f>
              <c:numCache>
                <c:formatCode>0.0</c:formatCode>
                <c:ptCount val="124"/>
                <c:pt idx="0">
                  <c:v>0.84</c:v>
                </c:pt>
                <c:pt idx="1">
                  <c:v>0.9</c:v>
                </c:pt>
                <c:pt idx="2">
                  <c:v>1.0089999999999999</c:v>
                </c:pt>
                <c:pt idx="3">
                  <c:v>0.871</c:v>
                </c:pt>
                <c:pt idx="4">
                  <c:v>0.78500000000000003</c:v>
                </c:pt>
                <c:pt idx="5">
                  <c:v>0.82599999999999996</c:v>
                </c:pt>
                <c:pt idx="6">
                  <c:v>0.81599999999999995</c:v>
                </c:pt>
                <c:pt idx="7">
                  <c:v>0.79500000000000004</c:v>
                </c:pt>
                <c:pt idx="8">
                  <c:v>0.84799999999999998</c:v>
                </c:pt>
                <c:pt idx="9">
                  <c:v>0.83499999999999996</c:v>
                </c:pt>
                <c:pt idx="10">
                  <c:v>0.81699999999999995</c:v>
                </c:pt>
                <c:pt idx="11">
                  <c:v>0.64900000000000002</c:v>
                </c:pt>
                <c:pt idx="12">
                  <c:v>0.86899999999999999</c:v>
                </c:pt>
                <c:pt idx="13">
                  <c:v>0.90200000000000002</c:v>
                </c:pt>
                <c:pt idx="14">
                  <c:v>1.0549999999999999</c:v>
                </c:pt>
                <c:pt idx="15">
                  <c:v>0.88400000000000001</c:v>
                </c:pt>
                <c:pt idx="16">
                  <c:v>0.79200000000000004</c:v>
                </c:pt>
                <c:pt idx="17">
                  <c:v>0.82799999999999996</c:v>
                </c:pt>
                <c:pt idx="18">
                  <c:v>0.79100000000000004</c:v>
                </c:pt>
                <c:pt idx="19">
                  <c:v>0.70799999999999996</c:v>
                </c:pt>
                <c:pt idx="20">
                  <c:v>0.79300000000000004</c:v>
                </c:pt>
                <c:pt idx="21">
                  <c:v>0.76900000000000002</c:v>
                </c:pt>
                <c:pt idx="22">
                  <c:v>0.72299999999999998</c:v>
                </c:pt>
                <c:pt idx="23">
                  <c:v>0.6</c:v>
                </c:pt>
                <c:pt idx="24">
                  <c:v>0.78700000000000003</c:v>
                </c:pt>
                <c:pt idx="25">
                  <c:v>0.83099999999999996</c:v>
                </c:pt>
                <c:pt idx="26">
                  <c:v>0.97</c:v>
                </c:pt>
                <c:pt idx="27">
                  <c:v>0.82099999999999995</c:v>
                </c:pt>
                <c:pt idx="28">
                  <c:v>0.78700000000000003</c:v>
                </c:pt>
                <c:pt idx="29">
                  <c:v>0.78700000000000003</c:v>
                </c:pt>
                <c:pt idx="30">
                  <c:v>0.78</c:v>
                </c:pt>
                <c:pt idx="31">
                  <c:v>0.77900000000000003</c:v>
                </c:pt>
                <c:pt idx="32">
                  <c:v>0.76400000000000001</c:v>
                </c:pt>
                <c:pt idx="33">
                  <c:v>0.79900000000000004</c:v>
                </c:pt>
                <c:pt idx="34">
                  <c:v>0.77200000000000002</c:v>
                </c:pt>
                <c:pt idx="35">
                  <c:v>0.68700000000000006</c:v>
                </c:pt>
                <c:pt idx="36">
                  <c:v>0.83799999999999997</c:v>
                </c:pt>
                <c:pt idx="37">
                  <c:v>0.89100000000000001</c:v>
                </c:pt>
                <c:pt idx="38">
                  <c:v>0.98799999999999999</c:v>
                </c:pt>
                <c:pt idx="39">
                  <c:v>0.94699999999999995</c:v>
                </c:pt>
                <c:pt idx="40">
                  <c:v>0.78700000000000003</c:v>
                </c:pt>
                <c:pt idx="41">
                  <c:v>0.84899999999999998</c:v>
                </c:pt>
                <c:pt idx="42">
                  <c:v>0.81499999999999995</c:v>
                </c:pt>
                <c:pt idx="43">
                  <c:v>0.73599999999999999</c:v>
                </c:pt>
                <c:pt idx="44">
                  <c:v>0.77300000000000002</c:v>
                </c:pt>
                <c:pt idx="45">
                  <c:v>0.77400000000000002</c:v>
                </c:pt>
                <c:pt idx="46">
                  <c:v>0.74099999999999999</c:v>
                </c:pt>
                <c:pt idx="47">
                  <c:v>0.65500000000000003</c:v>
                </c:pt>
                <c:pt idx="48">
                  <c:v>0.82</c:v>
                </c:pt>
                <c:pt idx="49">
                  <c:v>0.88300000000000001</c:v>
                </c:pt>
                <c:pt idx="50">
                  <c:v>0.998</c:v>
                </c:pt>
                <c:pt idx="51">
                  <c:v>0.82499999999999996</c:v>
                </c:pt>
                <c:pt idx="52">
                  <c:v>0.81100000000000005</c:v>
                </c:pt>
                <c:pt idx="53">
                  <c:v>0.79300000000000004</c:v>
                </c:pt>
                <c:pt idx="54">
                  <c:v>0.76600000000000001</c:v>
                </c:pt>
                <c:pt idx="55">
                  <c:v>0.75</c:v>
                </c:pt>
                <c:pt idx="56">
                  <c:v>0.82899999999999996</c:v>
                </c:pt>
                <c:pt idx="57">
                  <c:v>0.77100000000000002</c:v>
                </c:pt>
                <c:pt idx="58">
                  <c:v>0.78</c:v>
                </c:pt>
                <c:pt idx="59">
                  <c:v>0.65200000000000002</c:v>
                </c:pt>
                <c:pt idx="60">
                  <c:v>0.81599999999999995</c:v>
                </c:pt>
                <c:pt idx="61">
                  <c:v>0.84</c:v>
                </c:pt>
                <c:pt idx="62">
                  <c:v>0.97799999999999998</c:v>
                </c:pt>
                <c:pt idx="63">
                  <c:v>0.879</c:v>
                </c:pt>
                <c:pt idx="64">
                  <c:v>0.77</c:v>
                </c:pt>
                <c:pt idx="65">
                  <c:v>0.749</c:v>
                </c:pt>
                <c:pt idx="66">
                  <c:v>0.79100000000000004</c:v>
                </c:pt>
                <c:pt idx="67">
                  <c:v>0.73</c:v>
                </c:pt>
                <c:pt idx="68">
                  <c:v>0.81200000000000006</c:v>
                </c:pt>
                <c:pt idx="69">
                  <c:v>0.80400000000000005</c:v>
                </c:pt>
                <c:pt idx="70">
                  <c:v>0.78400000000000003</c:v>
                </c:pt>
                <c:pt idx="71">
                  <c:v>0.61899999999999999</c:v>
                </c:pt>
                <c:pt idx="72">
                  <c:v>0.79100000000000004</c:v>
                </c:pt>
                <c:pt idx="73">
                  <c:v>0.84799999999999998</c:v>
                </c:pt>
                <c:pt idx="74">
                  <c:v>0.94299999999999995</c:v>
                </c:pt>
                <c:pt idx="75">
                  <c:v>0.874</c:v>
                </c:pt>
                <c:pt idx="76">
                  <c:v>0.71499999999999997</c:v>
                </c:pt>
                <c:pt idx="77">
                  <c:v>0.83499999999999996</c:v>
                </c:pt>
                <c:pt idx="78">
                  <c:v>0.80600000000000005</c:v>
                </c:pt>
                <c:pt idx="79">
                  <c:v>0.77200000000000002</c:v>
                </c:pt>
                <c:pt idx="80">
                  <c:v>0.83399999999999996</c:v>
                </c:pt>
                <c:pt idx="81">
                  <c:v>0.82099999999999995</c:v>
                </c:pt>
                <c:pt idx="82">
                  <c:v>0.78200000000000003</c:v>
                </c:pt>
                <c:pt idx="83">
                  <c:v>0.67</c:v>
                </c:pt>
                <c:pt idx="84">
                  <c:v>0.86399999999999999</c:v>
                </c:pt>
                <c:pt idx="85">
                  <c:v>0.95099999999999996</c:v>
                </c:pt>
                <c:pt idx="86">
                  <c:v>1.125</c:v>
                </c:pt>
                <c:pt idx="87">
                  <c:v>0.97</c:v>
                </c:pt>
                <c:pt idx="88">
                  <c:v>0.88800000000000001</c:v>
                </c:pt>
                <c:pt idx="89">
                  <c:v>0.96599999999999997</c:v>
                </c:pt>
                <c:pt idx="90">
                  <c:v>0.93100000000000005</c:v>
                </c:pt>
                <c:pt idx="91">
                  <c:v>0.91900000000000004</c:v>
                </c:pt>
                <c:pt idx="92">
                  <c:v>0.95699999999999996</c:v>
                </c:pt>
                <c:pt idx="93">
                  <c:v>0.94899999999999995</c:v>
                </c:pt>
                <c:pt idx="94">
                  <c:v>0.90800000000000003</c:v>
                </c:pt>
                <c:pt idx="95">
                  <c:v>0.78700000000000003</c:v>
                </c:pt>
                <c:pt idx="96">
                  <c:v>0.93799999999999994</c:v>
                </c:pt>
                <c:pt idx="97">
                  <c:v>1.0620000000000001</c:v>
                </c:pt>
                <c:pt idx="98">
                  <c:v>1.175</c:v>
                </c:pt>
                <c:pt idx="99">
                  <c:v>0.96399999999999997</c:v>
                </c:pt>
                <c:pt idx="100">
                  <c:v>0.95</c:v>
                </c:pt>
                <c:pt idx="101">
                  <c:v>0.95899999999999996</c:v>
                </c:pt>
                <c:pt idx="102">
                  <c:v>0.92600000000000005</c:v>
                </c:pt>
                <c:pt idx="103">
                  <c:v>0.90200000000000002</c:v>
                </c:pt>
                <c:pt idx="104">
                  <c:v>0.98899999999999999</c:v>
                </c:pt>
                <c:pt idx="105">
                  <c:v>0.97899999999999998</c:v>
                </c:pt>
                <c:pt idx="106">
                  <c:v>0.90500000000000003</c:v>
                </c:pt>
                <c:pt idx="107">
                  <c:v>0.76200000000000001</c:v>
                </c:pt>
                <c:pt idx="108">
                  <c:v>1.0580000000000001</c:v>
                </c:pt>
                <c:pt idx="109">
                  <c:v>1.073</c:v>
                </c:pt>
                <c:pt idx="110">
                  <c:v>1.218</c:v>
                </c:pt>
                <c:pt idx="111">
                  <c:v>1.0549999999999999</c:v>
                </c:pt>
                <c:pt idx="112">
                  <c:v>1.0309999999999999</c:v>
                </c:pt>
                <c:pt idx="113">
                  <c:v>1.026</c:v>
                </c:pt>
                <c:pt idx="114">
                  <c:v>1.012</c:v>
                </c:pt>
                <c:pt idx="115">
                  <c:v>1.018</c:v>
                </c:pt>
                <c:pt idx="116">
                  <c:v>1.0569999999999999</c:v>
                </c:pt>
                <c:pt idx="117">
                  <c:v>1.002</c:v>
                </c:pt>
                <c:pt idx="118">
                  <c:v>0.95299999999999996</c:v>
                </c:pt>
                <c:pt idx="119">
                  <c:v>0.72799999999999998</c:v>
                </c:pt>
                <c:pt idx="120">
                  <c:v>1.0089999999999999</c:v>
                </c:pt>
                <c:pt idx="121">
                  <c:v>1.0760000000000001</c:v>
                </c:pt>
                <c:pt idx="122">
                  <c:v>1.246</c:v>
                </c:pt>
                <c:pt idx="123">
                  <c:v>1.097</c:v>
                </c:pt>
              </c:numCache>
            </c:numRef>
          </c:val>
          <c:smooth val="0"/>
          <c:extLst>
            <c:ext xmlns:c16="http://schemas.microsoft.com/office/drawing/2014/chart" uri="{C3380CC4-5D6E-409C-BE32-E72D297353CC}">
              <c16:uniqueId val="{00000008-5492-4184-9154-3A3F3E8E585C}"/>
            </c:ext>
          </c:extLst>
        </c:ser>
        <c:dLbls>
          <c:showLegendKey val="0"/>
          <c:showVal val="0"/>
          <c:showCatName val="0"/>
          <c:showSerName val="0"/>
          <c:showPercent val="0"/>
          <c:showBubbleSize val="0"/>
        </c:dLbls>
        <c:smooth val="0"/>
        <c:axId val="149928960"/>
        <c:axId val="149955328"/>
      </c:lineChart>
      <c:catAx>
        <c:axId val="149928960"/>
        <c:scaling>
          <c:orientation val="minMax"/>
        </c:scaling>
        <c:delete val="0"/>
        <c:axPos val="b"/>
        <c:numFmt formatCode="mmm\-yy" sourceLinked="1"/>
        <c:majorTickMark val="out"/>
        <c:minorTickMark val="none"/>
        <c:tickLblPos val="nextTo"/>
        <c:txPr>
          <a:bodyPr/>
          <a:lstStyle/>
          <a:p>
            <a:pPr>
              <a:defRPr sz="1600">
                <a:latin typeface="NJFont Book" pitchFamily="34" charset="0"/>
              </a:defRPr>
            </a:pPr>
            <a:endParaRPr lang="en-US"/>
          </a:p>
        </c:txPr>
        <c:crossAx val="149955328"/>
        <c:crosses val="autoZero"/>
        <c:auto val="0"/>
        <c:lblAlgn val="ctr"/>
        <c:lblOffset val="100"/>
        <c:tickLblSkip val="6"/>
        <c:tickMarkSkip val="6"/>
        <c:noMultiLvlLbl val="0"/>
      </c:catAx>
      <c:valAx>
        <c:axId val="149955328"/>
        <c:scaling>
          <c:orientation val="minMax"/>
        </c:scaling>
        <c:delete val="0"/>
        <c:axPos val="l"/>
        <c:majorGridlines>
          <c:spPr>
            <a:ln w="3175">
              <a:solidFill>
                <a:srgbClr val="9966FF"/>
              </a:solidFill>
              <a:prstDash val="dash"/>
            </a:ln>
          </c:spPr>
        </c:majorGridlines>
        <c:title>
          <c:tx>
            <c:rich>
              <a:bodyPr rot="-5400000" vert="horz"/>
              <a:lstStyle/>
              <a:p>
                <a:pPr>
                  <a:defRPr/>
                </a:pPr>
                <a:r>
                  <a:rPr lang="en-GB" sz="1600">
                    <a:latin typeface="NJFont Book" pitchFamily="34" charset="0"/>
                  </a:rPr>
                  <a:t>Average delay (minutes per kilometre</a:t>
                </a:r>
                <a:r>
                  <a:rPr lang="en-GB" sz="1600"/>
                  <a:t>)</a:t>
                </a:r>
              </a:p>
            </c:rich>
          </c:tx>
          <c:layout>
            <c:manualLayout>
              <c:xMode val="edge"/>
              <c:yMode val="edge"/>
              <c:x val="8.2016803973057727E-3"/>
              <c:y val="0.13795893144816693"/>
            </c:manualLayout>
          </c:layout>
          <c:overlay val="0"/>
        </c:title>
        <c:numFmt formatCode="0.0" sourceLinked="0"/>
        <c:majorTickMark val="out"/>
        <c:minorTickMark val="none"/>
        <c:tickLblPos val="nextTo"/>
        <c:txPr>
          <a:bodyPr/>
          <a:lstStyle/>
          <a:p>
            <a:pPr>
              <a:defRPr sz="1600">
                <a:latin typeface="NJFont Book" pitchFamily="34" charset="0"/>
              </a:defRPr>
            </a:pPr>
            <a:endParaRPr lang="en-US"/>
          </a:p>
        </c:txPr>
        <c:crossAx val="149928960"/>
        <c:crosses val="autoZero"/>
        <c:crossBetween val="between"/>
      </c:valAx>
    </c:plotArea>
    <c:legend>
      <c:legendPos val="r"/>
      <c:layout>
        <c:manualLayout>
          <c:xMode val="edge"/>
          <c:yMode val="edge"/>
          <c:x val="9.1909946410306378E-2"/>
          <c:y val="0.84080208463679162"/>
          <c:w val="0.87203688732667084"/>
          <c:h val="0.12587311549650737"/>
        </c:manualLayout>
      </c:layout>
      <c:overlay val="0"/>
      <c:txPr>
        <a:bodyPr/>
        <a:lstStyle/>
        <a:p>
          <a:pPr>
            <a:defRPr sz="1600">
              <a:latin typeface="NJFont Book" pitchFamily="34" charset="0"/>
            </a:defRPr>
          </a:pPr>
          <a:endParaRPr lang="en-US"/>
        </a:p>
      </c:txPr>
    </c:legend>
    <c:plotVisOnly val="1"/>
    <c:dispBlanksAs val="gap"/>
    <c:showDLblsOverMax val="0"/>
  </c:chart>
  <c:spPr>
    <a:ln>
      <a:noFill/>
    </a:ln>
  </c:spPr>
  <c:printSettings>
    <c:headerFooter/>
    <c:pageMargins b="0.75000000000001432" l="0.70000000000000062" r="0.70000000000000062" t="0.75000000000001432"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98183629321411"/>
          <c:y val="2.1704396325459441E-2"/>
          <c:w val="0.76389982276004686"/>
          <c:h val="0.78474576271186469"/>
        </c:manualLayout>
      </c:layout>
      <c:lineChart>
        <c:grouping val="standard"/>
        <c:varyColors val="0"/>
        <c:ser>
          <c:idx val="0"/>
          <c:order val="0"/>
          <c:tx>
            <c:strRef>
              <c:f>'Fig 6.19'!$D$34</c:f>
              <c:strCache>
                <c:ptCount val="1"/>
                <c:pt idx="0">
                  <c:v>TLRN journey time reliability (%)</c:v>
                </c:pt>
              </c:strCache>
            </c:strRef>
          </c:tx>
          <c:spPr>
            <a:ln w="38100">
              <a:solidFill>
                <a:srgbClr val="FF3535"/>
              </a:solidFill>
              <a:prstDash val="solid"/>
            </a:ln>
          </c:spPr>
          <c:marker>
            <c:symbol val="none"/>
          </c:marker>
          <c:cat>
            <c:strRef>
              <c:f>'Fig 6.19'!$C$35:$C$68</c:f>
              <c:strCache>
                <c:ptCount val="34"/>
                <c:pt idx="0">
                  <c:v>2009/10 Q1</c:v>
                </c:pt>
                <c:pt idx="1">
                  <c:v>2009/10 Q2</c:v>
                </c:pt>
                <c:pt idx="2">
                  <c:v>2009/10 Q3</c:v>
                </c:pt>
                <c:pt idx="3">
                  <c:v>2009/10 Q4</c:v>
                </c:pt>
                <c:pt idx="4">
                  <c:v>2010/11 Q1</c:v>
                </c:pt>
                <c:pt idx="5">
                  <c:v>2010/11 Q2</c:v>
                </c:pt>
                <c:pt idx="6">
                  <c:v>2010/11 Q3</c:v>
                </c:pt>
                <c:pt idx="7">
                  <c:v>2010/11 Q4</c:v>
                </c:pt>
                <c:pt idx="8">
                  <c:v>2011/12 Q1</c:v>
                </c:pt>
                <c:pt idx="9">
                  <c:v>2011/12 Q2</c:v>
                </c:pt>
                <c:pt idx="10">
                  <c:v>2011/12 Q3</c:v>
                </c:pt>
                <c:pt idx="11">
                  <c:v>2011/12 Q4</c:v>
                </c:pt>
                <c:pt idx="12">
                  <c:v>2012/13 Q1</c:v>
                </c:pt>
                <c:pt idx="13">
                  <c:v>2012/13 Q2</c:v>
                </c:pt>
                <c:pt idx="14">
                  <c:v>2012/13 Q3</c:v>
                </c:pt>
                <c:pt idx="15">
                  <c:v>2012/13 Q4</c:v>
                </c:pt>
                <c:pt idx="16">
                  <c:v>2013/14 Q1</c:v>
                </c:pt>
                <c:pt idx="17">
                  <c:v>2013/14 Q2</c:v>
                </c:pt>
                <c:pt idx="18">
                  <c:v>2013/14 Q3</c:v>
                </c:pt>
                <c:pt idx="19">
                  <c:v>2013/14 Q4</c:v>
                </c:pt>
                <c:pt idx="20">
                  <c:v>2014/15 Q1</c:v>
                </c:pt>
                <c:pt idx="21">
                  <c:v>2014/15 Q2</c:v>
                </c:pt>
                <c:pt idx="22">
                  <c:v>2014/15 Q3</c:v>
                </c:pt>
                <c:pt idx="23">
                  <c:v>2014/15 Q4</c:v>
                </c:pt>
                <c:pt idx="24">
                  <c:v>2015/16 Q1</c:v>
                </c:pt>
                <c:pt idx="25">
                  <c:v>2015/16 Q2</c:v>
                </c:pt>
                <c:pt idx="26">
                  <c:v>2015/16 Q3</c:v>
                </c:pt>
                <c:pt idx="27">
                  <c:v>2015/16 Q4</c:v>
                </c:pt>
                <c:pt idx="28">
                  <c:v>2016/17 Q1</c:v>
                </c:pt>
                <c:pt idx="29">
                  <c:v>2016/17 Q2</c:v>
                </c:pt>
                <c:pt idx="30">
                  <c:v>2016/17 Q3</c:v>
                </c:pt>
                <c:pt idx="31">
                  <c:v>2016/17 Q4</c:v>
                </c:pt>
                <c:pt idx="32">
                  <c:v>2017/18 Q1</c:v>
                </c:pt>
                <c:pt idx="33">
                  <c:v>2017/18 Q2</c:v>
                </c:pt>
              </c:strCache>
            </c:strRef>
          </c:cat>
          <c:val>
            <c:numRef>
              <c:f>'Fig 6.19'!$D$35:$D$68</c:f>
              <c:numCache>
                <c:formatCode>General</c:formatCode>
                <c:ptCount val="34"/>
                <c:pt idx="0">
                  <c:v>89.5</c:v>
                </c:pt>
                <c:pt idx="1">
                  <c:v>90.3</c:v>
                </c:pt>
                <c:pt idx="2">
                  <c:v>87.9</c:v>
                </c:pt>
                <c:pt idx="3">
                  <c:v>89.4</c:v>
                </c:pt>
                <c:pt idx="4">
                  <c:v>89.4</c:v>
                </c:pt>
                <c:pt idx="5">
                  <c:v>89.1</c:v>
                </c:pt>
                <c:pt idx="6">
                  <c:v>87.1</c:v>
                </c:pt>
                <c:pt idx="7">
                  <c:v>89.3</c:v>
                </c:pt>
                <c:pt idx="8">
                  <c:v>88.7</c:v>
                </c:pt>
                <c:pt idx="9">
                  <c:v>90.3</c:v>
                </c:pt>
                <c:pt idx="10">
                  <c:v>88.1</c:v>
                </c:pt>
                <c:pt idx="11">
                  <c:v>88.6</c:v>
                </c:pt>
                <c:pt idx="12">
                  <c:v>88.9</c:v>
                </c:pt>
                <c:pt idx="14">
                  <c:v>89.2</c:v>
                </c:pt>
                <c:pt idx="15">
                  <c:v>89.5</c:v>
                </c:pt>
                <c:pt idx="16">
                  <c:v>89.4</c:v>
                </c:pt>
                <c:pt idx="17">
                  <c:v>90.3</c:v>
                </c:pt>
                <c:pt idx="18">
                  <c:v>87.6</c:v>
                </c:pt>
                <c:pt idx="19">
                  <c:v>88.8</c:v>
                </c:pt>
                <c:pt idx="20">
                  <c:v>88.2</c:v>
                </c:pt>
                <c:pt idx="21">
                  <c:v>89.4</c:v>
                </c:pt>
                <c:pt idx="22">
                  <c:v>87.5</c:v>
                </c:pt>
                <c:pt idx="23">
                  <c:v>88.2</c:v>
                </c:pt>
                <c:pt idx="24">
                  <c:v>87.7</c:v>
                </c:pt>
                <c:pt idx="25">
                  <c:v>88.2</c:v>
                </c:pt>
                <c:pt idx="26">
                  <c:v>86.9</c:v>
                </c:pt>
                <c:pt idx="27">
                  <c:v>88.3</c:v>
                </c:pt>
                <c:pt idx="28">
                  <c:v>87.5</c:v>
                </c:pt>
                <c:pt idx="29">
                  <c:v>88.9</c:v>
                </c:pt>
                <c:pt idx="30">
                  <c:v>87.4</c:v>
                </c:pt>
                <c:pt idx="31">
                  <c:v>88.2</c:v>
                </c:pt>
                <c:pt idx="32">
                  <c:v>88.4</c:v>
                </c:pt>
                <c:pt idx="33">
                  <c:v>89.8</c:v>
                </c:pt>
              </c:numCache>
            </c:numRef>
          </c:val>
          <c:smooth val="0"/>
          <c:extLst>
            <c:ext xmlns:c16="http://schemas.microsoft.com/office/drawing/2014/chart" uri="{C3380CC4-5D6E-409C-BE32-E72D297353CC}">
              <c16:uniqueId val="{00000000-E498-4FD0-8913-3AC7E1EE3D75}"/>
            </c:ext>
          </c:extLst>
        </c:ser>
        <c:dLbls>
          <c:showLegendKey val="0"/>
          <c:showVal val="0"/>
          <c:showCatName val="0"/>
          <c:showSerName val="0"/>
          <c:showPercent val="0"/>
          <c:showBubbleSize val="0"/>
        </c:dLbls>
        <c:smooth val="0"/>
        <c:axId val="150000768"/>
        <c:axId val="150002304"/>
      </c:lineChart>
      <c:catAx>
        <c:axId val="150000768"/>
        <c:scaling>
          <c:orientation val="minMax"/>
        </c:scaling>
        <c:delete val="0"/>
        <c:axPos val="b"/>
        <c:majorGridlines>
          <c:spPr>
            <a:ln w="3175">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3600000" vert="horz"/>
          <a:lstStyle/>
          <a:p>
            <a:pPr>
              <a:defRPr sz="1400" b="0" i="0" u="none" strike="noStrike" baseline="0">
                <a:solidFill>
                  <a:srgbClr val="000000"/>
                </a:solidFill>
                <a:latin typeface="NJFont Book"/>
                <a:ea typeface="NJFont Book"/>
                <a:cs typeface="NJFont Book"/>
              </a:defRPr>
            </a:pPr>
            <a:endParaRPr lang="en-US"/>
          </a:p>
        </c:txPr>
        <c:crossAx val="150002304"/>
        <c:crosses val="autoZero"/>
        <c:auto val="1"/>
        <c:lblAlgn val="ctr"/>
        <c:lblOffset val="100"/>
        <c:tickLblSkip val="2"/>
        <c:tickMarkSkip val="2"/>
        <c:noMultiLvlLbl val="0"/>
      </c:catAx>
      <c:valAx>
        <c:axId val="150002304"/>
        <c:scaling>
          <c:orientation val="minMax"/>
          <c:max val="100"/>
          <c:min val="80"/>
        </c:scaling>
        <c:delete val="0"/>
        <c:axPos val="l"/>
        <c:majorGridlines>
          <c:spPr>
            <a:ln w="3175">
              <a:solidFill>
                <a:srgbClr val="9966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a:t>TLRN reliability (percentage)</a:t>
                </a:r>
              </a:p>
            </c:rich>
          </c:tx>
          <c:layout>
            <c:manualLayout>
              <c:xMode val="edge"/>
              <c:yMode val="edge"/>
              <c:x val="1.2075525864560562E-2"/>
              <c:y val="0.23684988567800824"/>
            </c:manualLayout>
          </c:layout>
          <c:overlay val="0"/>
          <c:spPr>
            <a:noFill/>
            <a:ln w="25400">
              <a:noFill/>
            </a:ln>
          </c:spPr>
        </c:title>
        <c:numFmt formatCode="#,##0" sourceLinked="0"/>
        <c:majorTickMark val="out"/>
        <c:minorTickMark val="none"/>
        <c:tickLblPos val="nextTo"/>
        <c:spPr>
          <a:ln w="3175">
            <a:solidFill>
              <a:schemeClr val="tx1">
                <a:lumMod val="75000"/>
                <a:lumOff val="25000"/>
              </a:schemeClr>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150000768"/>
        <c:crosses val="autoZero"/>
        <c:crossBetween val="midCat"/>
      </c:valAx>
      <c:spPr>
        <a:solidFill>
          <a:srgbClr val="FFFFFF"/>
        </a:solidFill>
        <a:ln w="25400">
          <a:noFill/>
        </a:ln>
      </c:spPr>
    </c:plotArea>
    <c:plotVisOnly val="1"/>
    <c:dispBlanksAs val="gap"/>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728546126903273"/>
          <c:y val="2.9779813616788192E-2"/>
          <c:w val="0.84360756248267599"/>
          <c:h val="0.81218399374242922"/>
        </c:manualLayout>
      </c:layout>
      <c:barChart>
        <c:barDir val="col"/>
        <c:grouping val="stacked"/>
        <c:varyColors val="0"/>
        <c:ser>
          <c:idx val="1"/>
          <c:order val="0"/>
          <c:tx>
            <c:strRef>
              <c:f>'Fig 6.20'!$C$38</c:f>
              <c:strCache>
                <c:ptCount val="1"/>
                <c:pt idx="0">
                  <c:v> Motorcycle</c:v>
                </c:pt>
              </c:strCache>
            </c:strRef>
          </c:tx>
          <c:spPr>
            <a:solidFill>
              <a:srgbClr val="7373FF"/>
            </a:solidFill>
          </c:spPr>
          <c:invertIfNegative val="0"/>
          <c:cat>
            <c:numRef>
              <c:f>'Fig 6.20'!$D$37:$G$37</c:f>
              <c:numCache>
                <c:formatCode>General</c:formatCode>
                <c:ptCount val="4"/>
                <c:pt idx="0">
                  <c:v>2013</c:v>
                </c:pt>
                <c:pt idx="1">
                  <c:v>2014</c:v>
                </c:pt>
                <c:pt idx="2">
                  <c:v>2015</c:v>
                </c:pt>
                <c:pt idx="3">
                  <c:v>2016</c:v>
                </c:pt>
              </c:numCache>
            </c:numRef>
          </c:cat>
          <c:val>
            <c:numRef>
              <c:f>'Fig 6.20'!$D$38:$G$38</c:f>
              <c:numCache>
                <c:formatCode>#,##0</c:formatCode>
                <c:ptCount val="4"/>
                <c:pt idx="0">
                  <c:v>70021.273000000001</c:v>
                </c:pt>
                <c:pt idx="1">
                  <c:v>71044.660999999993</c:v>
                </c:pt>
                <c:pt idx="2">
                  <c:v>70491.759999999995</c:v>
                </c:pt>
                <c:pt idx="3">
                  <c:v>71178.152000000002</c:v>
                </c:pt>
              </c:numCache>
            </c:numRef>
          </c:val>
          <c:extLst>
            <c:ext xmlns:c16="http://schemas.microsoft.com/office/drawing/2014/chart" uri="{C3380CC4-5D6E-409C-BE32-E72D297353CC}">
              <c16:uniqueId val="{00000000-1FE3-428A-9A0E-C139BAD3355D}"/>
            </c:ext>
          </c:extLst>
        </c:ser>
        <c:ser>
          <c:idx val="2"/>
          <c:order val="1"/>
          <c:tx>
            <c:strRef>
              <c:f>'Fig 6.20'!$C$39</c:f>
              <c:strCache>
                <c:ptCount val="1"/>
                <c:pt idx="0">
                  <c:v> Taxi</c:v>
                </c:pt>
              </c:strCache>
            </c:strRef>
          </c:tx>
          <c:spPr>
            <a:solidFill>
              <a:srgbClr val="33CC33"/>
            </a:solidFill>
          </c:spPr>
          <c:invertIfNegative val="0"/>
          <c:cat>
            <c:numRef>
              <c:f>'Fig 6.20'!$D$37:$G$37</c:f>
              <c:numCache>
                <c:formatCode>General</c:formatCode>
                <c:ptCount val="4"/>
                <c:pt idx="0">
                  <c:v>2013</c:v>
                </c:pt>
                <c:pt idx="1">
                  <c:v>2014</c:v>
                </c:pt>
                <c:pt idx="2">
                  <c:v>2015</c:v>
                </c:pt>
                <c:pt idx="3">
                  <c:v>2016</c:v>
                </c:pt>
              </c:numCache>
            </c:numRef>
          </c:cat>
          <c:val>
            <c:numRef>
              <c:f>'Fig 6.20'!$D$39:$G$39</c:f>
              <c:numCache>
                <c:formatCode>#,##0</c:formatCode>
                <c:ptCount val="4"/>
                <c:pt idx="0">
                  <c:v>255566.31200000001</c:v>
                </c:pt>
                <c:pt idx="1">
                  <c:v>260124.454</c:v>
                </c:pt>
                <c:pt idx="2">
                  <c:v>259219.92</c:v>
                </c:pt>
                <c:pt idx="3">
                  <c:v>263299.19099999999</c:v>
                </c:pt>
              </c:numCache>
            </c:numRef>
          </c:val>
          <c:extLst>
            <c:ext xmlns:c16="http://schemas.microsoft.com/office/drawing/2014/chart" uri="{C3380CC4-5D6E-409C-BE32-E72D297353CC}">
              <c16:uniqueId val="{00000001-1FE3-428A-9A0E-C139BAD3355D}"/>
            </c:ext>
          </c:extLst>
        </c:ser>
        <c:ser>
          <c:idx val="3"/>
          <c:order val="2"/>
          <c:tx>
            <c:strRef>
              <c:f>'Fig 6.20'!$C$40</c:f>
              <c:strCache>
                <c:ptCount val="1"/>
                <c:pt idx="0">
                  <c:v> Petrol Car</c:v>
                </c:pt>
              </c:strCache>
            </c:strRef>
          </c:tx>
          <c:spPr>
            <a:solidFill>
              <a:srgbClr val="FFCC99"/>
            </a:solidFill>
          </c:spPr>
          <c:invertIfNegative val="0"/>
          <c:cat>
            <c:numRef>
              <c:f>'Fig 6.20'!$D$37:$G$37</c:f>
              <c:numCache>
                <c:formatCode>General</c:formatCode>
                <c:ptCount val="4"/>
                <c:pt idx="0">
                  <c:v>2013</c:v>
                </c:pt>
                <c:pt idx="1">
                  <c:v>2014</c:v>
                </c:pt>
                <c:pt idx="2">
                  <c:v>2015</c:v>
                </c:pt>
                <c:pt idx="3">
                  <c:v>2016</c:v>
                </c:pt>
              </c:numCache>
            </c:numRef>
          </c:cat>
          <c:val>
            <c:numRef>
              <c:f>'Fig 6.20'!$D$40:$G$40</c:f>
              <c:numCache>
                <c:formatCode>#,##0</c:formatCode>
                <c:ptCount val="4"/>
                <c:pt idx="0">
                  <c:v>2527750.89</c:v>
                </c:pt>
                <c:pt idx="1">
                  <c:v>2452075.3760000002</c:v>
                </c:pt>
                <c:pt idx="2">
                  <c:v>2308615.1140000001</c:v>
                </c:pt>
                <c:pt idx="3">
                  <c:v>2185731.8229999999</c:v>
                </c:pt>
              </c:numCache>
            </c:numRef>
          </c:val>
          <c:extLst>
            <c:ext xmlns:c16="http://schemas.microsoft.com/office/drawing/2014/chart" uri="{C3380CC4-5D6E-409C-BE32-E72D297353CC}">
              <c16:uniqueId val="{00000002-1FE3-428A-9A0E-C139BAD3355D}"/>
            </c:ext>
          </c:extLst>
        </c:ser>
        <c:ser>
          <c:idx val="4"/>
          <c:order val="3"/>
          <c:tx>
            <c:strRef>
              <c:f>'Fig 6.20'!$C$41</c:f>
              <c:strCache>
                <c:ptCount val="1"/>
                <c:pt idx="0">
                  <c:v> Diesel Car</c:v>
                </c:pt>
              </c:strCache>
            </c:strRef>
          </c:tx>
          <c:spPr>
            <a:solidFill>
              <a:srgbClr val="FF9900"/>
            </a:solidFill>
          </c:spPr>
          <c:invertIfNegative val="0"/>
          <c:cat>
            <c:numRef>
              <c:f>'Fig 6.20'!$D$37:$G$37</c:f>
              <c:numCache>
                <c:formatCode>General</c:formatCode>
                <c:ptCount val="4"/>
                <c:pt idx="0">
                  <c:v>2013</c:v>
                </c:pt>
                <c:pt idx="1">
                  <c:v>2014</c:v>
                </c:pt>
                <c:pt idx="2">
                  <c:v>2015</c:v>
                </c:pt>
                <c:pt idx="3">
                  <c:v>2016</c:v>
                </c:pt>
              </c:numCache>
            </c:numRef>
          </c:cat>
          <c:val>
            <c:numRef>
              <c:f>'Fig 6.20'!$D$41:$G$41</c:f>
              <c:numCache>
                <c:formatCode>#,##0</c:formatCode>
                <c:ptCount val="4"/>
                <c:pt idx="0">
                  <c:v>1380883.02</c:v>
                </c:pt>
                <c:pt idx="1">
                  <c:v>1455754.453</c:v>
                </c:pt>
                <c:pt idx="2">
                  <c:v>1488843.1680000001</c:v>
                </c:pt>
                <c:pt idx="3">
                  <c:v>1560614.375</c:v>
                </c:pt>
              </c:numCache>
            </c:numRef>
          </c:val>
          <c:extLst>
            <c:ext xmlns:c16="http://schemas.microsoft.com/office/drawing/2014/chart" uri="{C3380CC4-5D6E-409C-BE32-E72D297353CC}">
              <c16:uniqueId val="{00000003-1FE3-428A-9A0E-C139BAD3355D}"/>
            </c:ext>
          </c:extLst>
        </c:ser>
        <c:ser>
          <c:idx val="6"/>
          <c:order val="4"/>
          <c:tx>
            <c:strRef>
              <c:f>'Fig 6.20'!$C$42</c:f>
              <c:strCache>
                <c:ptCount val="1"/>
                <c:pt idx="0">
                  <c:v> Petrol LGV</c:v>
                </c:pt>
              </c:strCache>
            </c:strRef>
          </c:tx>
          <c:spPr>
            <a:solidFill>
              <a:srgbClr val="C0C0C0"/>
            </a:solidFill>
          </c:spPr>
          <c:invertIfNegative val="0"/>
          <c:cat>
            <c:numRef>
              <c:f>'Fig 6.20'!$D$37:$G$37</c:f>
              <c:numCache>
                <c:formatCode>General</c:formatCode>
                <c:ptCount val="4"/>
                <c:pt idx="0">
                  <c:v>2013</c:v>
                </c:pt>
                <c:pt idx="1">
                  <c:v>2014</c:v>
                </c:pt>
                <c:pt idx="2">
                  <c:v>2015</c:v>
                </c:pt>
                <c:pt idx="3">
                  <c:v>2016</c:v>
                </c:pt>
              </c:numCache>
            </c:numRef>
          </c:cat>
          <c:val>
            <c:numRef>
              <c:f>'Fig 6.20'!$D$42:$G$42</c:f>
              <c:numCache>
                <c:formatCode>#,##0</c:formatCode>
                <c:ptCount val="4"/>
                <c:pt idx="0">
                  <c:v>14926.59</c:v>
                </c:pt>
                <c:pt idx="1">
                  <c:v>13115.325999999999</c:v>
                </c:pt>
                <c:pt idx="2">
                  <c:v>12500.409</c:v>
                </c:pt>
                <c:pt idx="3">
                  <c:v>12212.056</c:v>
                </c:pt>
              </c:numCache>
            </c:numRef>
          </c:val>
          <c:extLst>
            <c:ext xmlns:c16="http://schemas.microsoft.com/office/drawing/2014/chart" uri="{C3380CC4-5D6E-409C-BE32-E72D297353CC}">
              <c16:uniqueId val="{00000004-1FE3-428A-9A0E-C139BAD3355D}"/>
            </c:ext>
          </c:extLst>
        </c:ser>
        <c:ser>
          <c:idx val="7"/>
          <c:order val="5"/>
          <c:tx>
            <c:strRef>
              <c:f>'Fig 6.20'!$C$43</c:f>
              <c:strCache>
                <c:ptCount val="1"/>
                <c:pt idx="0">
                  <c:v> Diesel LGV</c:v>
                </c:pt>
              </c:strCache>
            </c:strRef>
          </c:tx>
          <c:spPr>
            <a:solidFill>
              <a:srgbClr val="FF9696"/>
            </a:solidFill>
          </c:spPr>
          <c:invertIfNegative val="0"/>
          <c:cat>
            <c:numRef>
              <c:f>'Fig 6.20'!$D$37:$G$37</c:f>
              <c:numCache>
                <c:formatCode>General</c:formatCode>
                <c:ptCount val="4"/>
                <c:pt idx="0">
                  <c:v>2013</c:v>
                </c:pt>
                <c:pt idx="1">
                  <c:v>2014</c:v>
                </c:pt>
                <c:pt idx="2">
                  <c:v>2015</c:v>
                </c:pt>
                <c:pt idx="3">
                  <c:v>2016</c:v>
                </c:pt>
              </c:numCache>
            </c:numRef>
          </c:cat>
          <c:val>
            <c:numRef>
              <c:f>'Fig 6.20'!$D$43:$G$43</c:f>
              <c:numCache>
                <c:formatCode>#,##0</c:formatCode>
                <c:ptCount val="4"/>
                <c:pt idx="0">
                  <c:v>688625.18400000001</c:v>
                </c:pt>
                <c:pt idx="1">
                  <c:v>702231.33400000003</c:v>
                </c:pt>
                <c:pt idx="2">
                  <c:v>694411.44400000002</c:v>
                </c:pt>
                <c:pt idx="3">
                  <c:v>700828.46400000004</c:v>
                </c:pt>
              </c:numCache>
            </c:numRef>
          </c:val>
          <c:extLst>
            <c:ext xmlns:c16="http://schemas.microsoft.com/office/drawing/2014/chart" uri="{C3380CC4-5D6E-409C-BE32-E72D297353CC}">
              <c16:uniqueId val="{00000005-1FE3-428A-9A0E-C139BAD3355D}"/>
            </c:ext>
          </c:extLst>
        </c:ser>
        <c:ser>
          <c:idx val="9"/>
          <c:order val="6"/>
          <c:tx>
            <c:strRef>
              <c:f>'Fig 6.20'!$C$44</c:f>
              <c:strCache>
                <c:ptCount val="1"/>
                <c:pt idx="0">
                  <c:v> TfL Bus</c:v>
                </c:pt>
              </c:strCache>
            </c:strRef>
          </c:tx>
          <c:spPr>
            <a:solidFill>
              <a:srgbClr val="FFCCCC"/>
            </a:solidFill>
          </c:spPr>
          <c:invertIfNegative val="0"/>
          <c:cat>
            <c:numRef>
              <c:f>'Fig 6.20'!$D$37:$G$37</c:f>
              <c:numCache>
                <c:formatCode>General</c:formatCode>
                <c:ptCount val="4"/>
                <c:pt idx="0">
                  <c:v>2013</c:v>
                </c:pt>
                <c:pt idx="1">
                  <c:v>2014</c:v>
                </c:pt>
                <c:pt idx="2">
                  <c:v>2015</c:v>
                </c:pt>
                <c:pt idx="3">
                  <c:v>2016</c:v>
                </c:pt>
              </c:numCache>
            </c:numRef>
          </c:cat>
          <c:val>
            <c:numRef>
              <c:f>'Fig 6.20'!$D$44:$G$44</c:f>
              <c:numCache>
                <c:formatCode>#,##0</c:formatCode>
                <c:ptCount val="4"/>
                <c:pt idx="0">
                  <c:v>663474.24300000002</c:v>
                </c:pt>
                <c:pt idx="1">
                  <c:v>657217.35400000005</c:v>
                </c:pt>
                <c:pt idx="2">
                  <c:v>651157.90099999995</c:v>
                </c:pt>
                <c:pt idx="3">
                  <c:v>631977.66700000002</c:v>
                </c:pt>
              </c:numCache>
            </c:numRef>
          </c:val>
          <c:extLst>
            <c:ext xmlns:c16="http://schemas.microsoft.com/office/drawing/2014/chart" uri="{C3380CC4-5D6E-409C-BE32-E72D297353CC}">
              <c16:uniqueId val="{00000006-1FE3-428A-9A0E-C139BAD3355D}"/>
            </c:ext>
          </c:extLst>
        </c:ser>
        <c:ser>
          <c:idx val="10"/>
          <c:order val="7"/>
          <c:tx>
            <c:strRef>
              <c:f>'Fig 6.20'!$C$45</c:f>
              <c:strCache>
                <c:ptCount val="1"/>
                <c:pt idx="0">
                  <c:v> Non-TfL Bus and Coach</c:v>
                </c:pt>
              </c:strCache>
            </c:strRef>
          </c:tx>
          <c:spPr>
            <a:solidFill>
              <a:srgbClr val="FF3535"/>
            </a:solidFill>
          </c:spPr>
          <c:invertIfNegative val="0"/>
          <c:cat>
            <c:numRef>
              <c:f>'Fig 6.20'!$D$37:$G$37</c:f>
              <c:numCache>
                <c:formatCode>General</c:formatCode>
                <c:ptCount val="4"/>
                <c:pt idx="0">
                  <c:v>2013</c:v>
                </c:pt>
                <c:pt idx="1">
                  <c:v>2014</c:v>
                </c:pt>
                <c:pt idx="2">
                  <c:v>2015</c:v>
                </c:pt>
                <c:pt idx="3">
                  <c:v>2016</c:v>
                </c:pt>
              </c:numCache>
            </c:numRef>
          </c:cat>
          <c:val>
            <c:numRef>
              <c:f>'Fig 6.20'!$D$45:$G$45</c:f>
              <c:numCache>
                <c:formatCode>#,##0</c:formatCode>
                <c:ptCount val="4"/>
                <c:pt idx="0">
                  <c:v>183136.06899999999</c:v>
                </c:pt>
                <c:pt idx="1">
                  <c:v>186451.891</c:v>
                </c:pt>
                <c:pt idx="2">
                  <c:v>185660.11799999999</c:v>
                </c:pt>
                <c:pt idx="3">
                  <c:v>188621.405</c:v>
                </c:pt>
              </c:numCache>
            </c:numRef>
          </c:val>
          <c:extLst>
            <c:ext xmlns:c16="http://schemas.microsoft.com/office/drawing/2014/chart" uri="{C3380CC4-5D6E-409C-BE32-E72D297353CC}">
              <c16:uniqueId val="{00000007-1FE3-428A-9A0E-C139BAD3355D}"/>
            </c:ext>
          </c:extLst>
        </c:ser>
        <c:ser>
          <c:idx val="11"/>
          <c:order val="8"/>
          <c:tx>
            <c:strRef>
              <c:f>'Fig 6.20'!$C$46</c:f>
              <c:strCache>
                <c:ptCount val="1"/>
                <c:pt idx="0">
                  <c:v> Artic HGV</c:v>
                </c:pt>
              </c:strCache>
            </c:strRef>
          </c:tx>
          <c:spPr>
            <a:solidFill>
              <a:srgbClr val="CCCCFF"/>
            </a:solidFill>
          </c:spPr>
          <c:invertIfNegative val="0"/>
          <c:cat>
            <c:numRef>
              <c:f>'Fig 6.20'!$D$37:$G$37</c:f>
              <c:numCache>
                <c:formatCode>General</c:formatCode>
                <c:ptCount val="4"/>
                <c:pt idx="0">
                  <c:v>2013</c:v>
                </c:pt>
                <c:pt idx="1">
                  <c:v>2014</c:v>
                </c:pt>
                <c:pt idx="2">
                  <c:v>2015</c:v>
                </c:pt>
                <c:pt idx="3">
                  <c:v>2016</c:v>
                </c:pt>
              </c:numCache>
            </c:numRef>
          </c:cat>
          <c:val>
            <c:numRef>
              <c:f>'Fig 6.20'!$D$46:$G$46</c:f>
              <c:numCache>
                <c:formatCode>#,##0</c:formatCode>
                <c:ptCount val="4"/>
                <c:pt idx="0">
                  <c:v>288124.38199999998</c:v>
                </c:pt>
                <c:pt idx="1">
                  <c:v>292902.70899999997</c:v>
                </c:pt>
                <c:pt idx="2">
                  <c:v>291630.62099999998</c:v>
                </c:pt>
                <c:pt idx="3">
                  <c:v>296101.08600000001</c:v>
                </c:pt>
              </c:numCache>
            </c:numRef>
          </c:val>
          <c:extLst>
            <c:ext xmlns:c16="http://schemas.microsoft.com/office/drawing/2014/chart" uri="{C3380CC4-5D6E-409C-BE32-E72D297353CC}">
              <c16:uniqueId val="{00000008-1FE3-428A-9A0E-C139BAD3355D}"/>
            </c:ext>
          </c:extLst>
        </c:ser>
        <c:ser>
          <c:idx val="12"/>
          <c:order val="9"/>
          <c:tx>
            <c:strRef>
              <c:f>'Fig 6.20'!$C$47</c:f>
              <c:strCache>
                <c:ptCount val="1"/>
                <c:pt idx="0">
                  <c:v> Rigid HGV</c:v>
                </c:pt>
              </c:strCache>
            </c:strRef>
          </c:tx>
          <c:spPr>
            <a:solidFill>
              <a:srgbClr val="9966FF"/>
            </a:solidFill>
          </c:spPr>
          <c:invertIfNegative val="0"/>
          <c:cat>
            <c:numRef>
              <c:f>'Fig 6.20'!$D$37:$G$37</c:f>
              <c:numCache>
                <c:formatCode>General</c:formatCode>
                <c:ptCount val="4"/>
                <c:pt idx="0">
                  <c:v>2013</c:v>
                </c:pt>
                <c:pt idx="1">
                  <c:v>2014</c:v>
                </c:pt>
                <c:pt idx="2">
                  <c:v>2015</c:v>
                </c:pt>
                <c:pt idx="3">
                  <c:v>2016</c:v>
                </c:pt>
              </c:numCache>
            </c:numRef>
          </c:cat>
          <c:val>
            <c:numRef>
              <c:f>'Fig 6.20'!$D$47:$G$47</c:f>
              <c:numCache>
                <c:formatCode>#,##0</c:formatCode>
                <c:ptCount val="4"/>
                <c:pt idx="0">
                  <c:v>579003.19499999995</c:v>
                </c:pt>
                <c:pt idx="1">
                  <c:v>588910.02599999995</c:v>
                </c:pt>
                <c:pt idx="2">
                  <c:v>586218.50899999996</c:v>
                </c:pt>
                <c:pt idx="3">
                  <c:v>595217.85400000005</c:v>
                </c:pt>
              </c:numCache>
            </c:numRef>
          </c:val>
          <c:extLst>
            <c:ext xmlns:c16="http://schemas.microsoft.com/office/drawing/2014/chart" uri="{C3380CC4-5D6E-409C-BE32-E72D297353CC}">
              <c16:uniqueId val="{00000009-1FE3-428A-9A0E-C139BAD3355D}"/>
            </c:ext>
          </c:extLst>
        </c:ser>
        <c:dLbls>
          <c:showLegendKey val="0"/>
          <c:showVal val="0"/>
          <c:showCatName val="0"/>
          <c:showSerName val="0"/>
          <c:showPercent val="0"/>
          <c:showBubbleSize val="0"/>
        </c:dLbls>
        <c:gapWidth val="150"/>
        <c:overlap val="100"/>
        <c:axId val="150591744"/>
        <c:axId val="150597632"/>
      </c:barChart>
      <c:catAx>
        <c:axId val="150591744"/>
        <c:scaling>
          <c:orientation val="minMax"/>
        </c:scaling>
        <c:delete val="0"/>
        <c:axPos val="b"/>
        <c:numFmt formatCode="General" sourceLinked="1"/>
        <c:majorTickMark val="out"/>
        <c:minorTickMark val="none"/>
        <c:tickLblPos val="nextTo"/>
        <c:txPr>
          <a:bodyPr/>
          <a:lstStyle/>
          <a:p>
            <a:pPr>
              <a:defRPr sz="1600"/>
            </a:pPr>
            <a:endParaRPr lang="en-US"/>
          </a:p>
        </c:txPr>
        <c:crossAx val="150597632"/>
        <c:crosses val="autoZero"/>
        <c:auto val="1"/>
        <c:lblAlgn val="ctr"/>
        <c:lblOffset val="100"/>
        <c:noMultiLvlLbl val="0"/>
      </c:catAx>
      <c:valAx>
        <c:axId val="150597632"/>
        <c:scaling>
          <c:orientation val="minMax"/>
          <c:max val="7000000"/>
        </c:scaling>
        <c:delete val="0"/>
        <c:axPos val="l"/>
        <c:majorGridlines>
          <c:spPr>
            <a:ln w="3175">
              <a:solidFill>
                <a:srgbClr val="9966FF"/>
              </a:solidFill>
              <a:prstDash val="dash"/>
            </a:ln>
          </c:spPr>
        </c:majorGridlines>
        <c:title>
          <c:tx>
            <c:rich>
              <a:bodyPr rot="-5400000" vert="horz"/>
              <a:lstStyle/>
              <a:p>
                <a:pPr>
                  <a:defRPr sz="1600"/>
                </a:pPr>
                <a:r>
                  <a:rPr lang="en-GB" sz="1600"/>
                  <a:t>Kilotonnes</a:t>
                </a:r>
                <a:r>
                  <a:rPr lang="en-GB" sz="1600" baseline="0"/>
                  <a:t> per year (thousands)</a:t>
                </a:r>
                <a:endParaRPr lang="en-GB" sz="1600"/>
              </a:p>
            </c:rich>
          </c:tx>
          <c:layout>
            <c:manualLayout>
              <c:xMode val="edge"/>
              <c:yMode val="edge"/>
              <c:x val="4.1230656230870173E-3"/>
              <c:y val="0.22364235960731879"/>
            </c:manualLayout>
          </c:layout>
          <c:overlay val="0"/>
        </c:title>
        <c:numFmt formatCode="_-* #,##0_-;\-* #,##0_-;_-* &quot;-&quot;??_-;_-@_-" sourceLinked="0"/>
        <c:majorTickMark val="out"/>
        <c:minorTickMark val="none"/>
        <c:tickLblPos val="nextTo"/>
        <c:txPr>
          <a:bodyPr/>
          <a:lstStyle/>
          <a:p>
            <a:pPr>
              <a:defRPr sz="1600"/>
            </a:pPr>
            <a:endParaRPr lang="en-US"/>
          </a:p>
        </c:txPr>
        <c:crossAx val="150591744"/>
        <c:crosses val="autoZero"/>
        <c:crossBetween val="between"/>
        <c:dispUnits>
          <c:builtInUnit val="thousands"/>
        </c:dispUnits>
      </c:valAx>
    </c:plotArea>
    <c:legend>
      <c:legendPos val="r"/>
      <c:layout>
        <c:manualLayout>
          <c:xMode val="edge"/>
          <c:yMode val="edge"/>
          <c:x val="0.12963211951808515"/>
          <c:y val="0.90798078501232271"/>
          <c:w val="0.84033875093652932"/>
          <c:h val="9.1671900750274329E-2"/>
        </c:manualLayout>
      </c:layout>
      <c:overlay val="0"/>
      <c:txPr>
        <a:bodyPr/>
        <a:lstStyle/>
        <a:p>
          <a:pPr>
            <a:defRPr sz="1350"/>
          </a:pPr>
          <a:endParaRPr lang="en-US"/>
        </a:p>
      </c:txPr>
    </c:legend>
    <c:plotVisOnly val="1"/>
    <c:dispBlanksAs val="gap"/>
    <c:showDLblsOverMax val="0"/>
  </c:chart>
  <c:spPr>
    <a:noFill/>
    <a:ln>
      <a:noFill/>
    </a:ln>
  </c:spPr>
  <c:txPr>
    <a:bodyPr/>
    <a:lstStyle/>
    <a:p>
      <a:pPr>
        <a:defRPr>
          <a:latin typeface="NJFont Book" panose="020B0503020304020204" pitchFamily="34" charset="0"/>
        </a:defRPr>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1350405523633868E-2"/>
          <c:y val="2.9779813616788192E-2"/>
          <c:w val="0.87363763190534849"/>
          <c:h val="0.81636111275564238"/>
        </c:manualLayout>
      </c:layout>
      <c:barChart>
        <c:barDir val="col"/>
        <c:grouping val="stacked"/>
        <c:varyColors val="0"/>
        <c:ser>
          <c:idx val="1"/>
          <c:order val="0"/>
          <c:tx>
            <c:strRef>
              <c:f>'Fig 6.21'!$C$37</c:f>
              <c:strCache>
                <c:ptCount val="1"/>
                <c:pt idx="0">
                  <c:v> Motorcycle</c:v>
                </c:pt>
              </c:strCache>
            </c:strRef>
          </c:tx>
          <c:spPr>
            <a:solidFill>
              <a:srgbClr val="7373FF"/>
            </a:solidFill>
          </c:spPr>
          <c:invertIfNegative val="0"/>
          <c:cat>
            <c:numRef>
              <c:f>'Fig 6.21'!$D$36:$G$36</c:f>
              <c:numCache>
                <c:formatCode>General</c:formatCode>
                <c:ptCount val="4"/>
                <c:pt idx="0">
                  <c:v>2013</c:v>
                </c:pt>
                <c:pt idx="1">
                  <c:v>2014</c:v>
                </c:pt>
                <c:pt idx="2">
                  <c:v>2015</c:v>
                </c:pt>
                <c:pt idx="3">
                  <c:v>2016</c:v>
                </c:pt>
              </c:numCache>
            </c:numRef>
          </c:cat>
          <c:val>
            <c:numRef>
              <c:f>'Fig 6.21'!$D$37:$G$37</c:f>
              <c:numCache>
                <c:formatCode>#,##0</c:formatCode>
                <c:ptCount val="4"/>
                <c:pt idx="0">
                  <c:v>85.242999999999995</c:v>
                </c:pt>
                <c:pt idx="1">
                  <c:v>84.453999999999994</c:v>
                </c:pt>
                <c:pt idx="2">
                  <c:v>81.864000000000004</c:v>
                </c:pt>
                <c:pt idx="3">
                  <c:v>79.433999999999997</c:v>
                </c:pt>
              </c:numCache>
            </c:numRef>
          </c:val>
          <c:extLst>
            <c:ext xmlns:c16="http://schemas.microsoft.com/office/drawing/2014/chart" uri="{C3380CC4-5D6E-409C-BE32-E72D297353CC}">
              <c16:uniqueId val="{00000000-D3A8-4334-8D1E-049723F31E42}"/>
            </c:ext>
          </c:extLst>
        </c:ser>
        <c:ser>
          <c:idx val="2"/>
          <c:order val="1"/>
          <c:tx>
            <c:strRef>
              <c:f>'Fig 6.21'!$C$38</c:f>
              <c:strCache>
                <c:ptCount val="1"/>
                <c:pt idx="0">
                  <c:v> Taxi</c:v>
                </c:pt>
              </c:strCache>
            </c:strRef>
          </c:tx>
          <c:spPr>
            <a:solidFill>
              <a:srgbClr val="33CC33"/>
            </a:solidFill>
          </c:spPr>
          <c:invertIfNegative val="0"/>
          <c:cat>
            <c:numRef>
              <c:f>'Fig 6.21'!$D$36:$G$36</c:f>
              <c:numCache>
                <c:formatCode>General</c:formatCode>
                <c:ptCount val="4"/>
                <c:pt idx="0">
                  <c:v>2013</c:v>
                </c:pt>
                <c:pt idx="1">
                  <c:v>2014</c:v>
                </c:pt>
                <c:pt idx="2">
                  <c:v>2015</c:v>
                </c:pt>
                <c:pt idx="3">
                  <c:v>2016</c:v>
                </c:pt>
              </c:numCache>
            </c:numRef>
          </c:cat>
          <c:val>
            <c:numRef>
              <c:f>'Fig 6.21'!$D$38:$G$38</c:f>
              <c:numCache>
                <c:formatCode>#,##0</c:formatCode>
                <c:ptCount val="4"/>
                <c:pt idx="0">
                  <c:v>1009.71</c:v>
                </c:pt>
                <c:pt idx="1">
                  <c:v>1045.454</c:v>
                </c:pt>
                <c:pt idx="2">
                  <c:v>1054.998</c:v>
                </c:pt>
                <c:pt idx="3">
                  <c:v>1069.002</c:v>
                </c:pt>
              </c:numCache>
            </c:numRef>
          </c:val>
          <c:extLst>
            <c:ext xmlns:c16="http://schemas.microsoft.com/office/drawing/2014/chart" uri="{C3380CC4-5D6E-409C-BE32-E72D297353CC}">
              <c16:uniqueId val="{00000001-D3A8-4334-8D1E-049723F31E42}"/>
            </c:ext>
          </c:extLst>
        </c:ser>
        <c:ser>
          <c:idx val="3"/>
          <c:order val="2"/>
          <c:tx>
            <c:strRef>
              <c:f>'Fig 6.21'!$C$39</c:f>
              <c:strCache>
                <c:ptCount val="1"/>
                <c:pt idx="0">
                  <c:v> Petrol Car</c:v>
                </c:pt>
              </c:strCache>
            </c:strRef>
          </c:tx>
          <c:spPr>
            <a:solidFill>
              <a:srgbClr val="FFCC99"/>
            </a:solidFill>
          </c:spPr>
          <c:invertIfNegative val="0"/>
          <c:cat>
            <c:numRef>
              <c:f>'Fig 6.21'!$D$36:$G$36</c:f>
              <c:numCache>
                <c:formatCode>General</c:formatCode>
                <c:ptCount val="4"/>
                <c:pt idx="0">
                  <c:v>2013</c:v>
                </c:pt>
                <c:pt idx="1">
                  <c:v>2014</c:v>
                </c:pt>
                <c:pt idx="2">
                  <c:v>2015</c:v>
                </c:pt>
                <c:pt idx="3">
                  <c:v>2016</c:v>
                </c:pt>
              </c:numCache>
            </c:numRef>
          </c:cat>
          <c:val>
            <c:numRef>
              <c:f>'Fig 6.21'!$D$39:$G$39</c:f>
              <c:numCache>
                <c:formatCode>#,##0</c:formatCode>
                <c:ptCount val="4"/>
                <c:pt idx="0">
                  <c:v>2956.1930000000002</c:v>
                </c:pt>
                <c:pt idx="1">
                  <c:v>2590.0610000000001</c:v>
                </c:pt>
                <c:pt idx="2">
                  <c:v>2005.1469999999999</c:v>
                </c:pt>
                <c:pt idx="3">
                  <c:v>1754.3789999999999</c:v>
                </c:pt>
              </c:numCache>
            </c:numRef>
          </c:val>
          <c:extLst>
            <c:ext xmlns:c16="http://schemas.microsoft.com/office/drawing/2014/chart" uri="{C3380CC4-5D6E-409C-BE32-E72D297353CC}">
              <c16:uniqueId val="{00000002-D3A8-4334-8D1E-049723F31E42}"/>
            </c:ext>
          </c:extLst>
        </c:ser>
        <c:ser>
          <c:idx val="4"/>
          <c:order val="3"/>
          <c:tx>
            <c:strRef>
              <c:f>'Fig 6.21'!$C$40</c:f>
              <c:strCache>
                <c:ptCount val="1"/>
                <c:pt idx="0">
                  <c:v> Diesel Car</c:v>
                </c:pt>
              </c:strCache>
            </c:strRef>
          </c:tx>
          <c:spPr>
            <a:solidFill>
              <a:srgbClr val="FF9900"/>
            </a:solidFill>
          </c:spPr>
          <c:invertIfNegative val="0"/>
          <c:cat>
            <c:numRef>
              <c:f>'Fig 6.21'!$D$36:$G$36</c:f>
              <c:numCache>
                <c:formatCode>General</c:formatCode>
                <c:ptCount val="4"/>
                <c:pt idx="0">
                  <c:v>2013</c:v>
                </c:pt>
                <c:pt idx="1">
                  <c:v>2014</c:v>
                </c:pt>
                <c:pt idx="2">
                  <c:v>2015</c:v>
                </c:pt>
                <c:pt idx="3">
                  <c:v>2016</c:v>
                </c:pt>
              </c:numCache>
            </c:numRef>
          </c:cat>
          <c:val>
            <c:numRef>
              <c:f>'Fig 6.21'!$D$40:$G$40</c:f>
              <c:numCache>
                <c:formatCode>#,##0</c:formatCode>
                <c:ptCount val="4"/>
                <c:pt idx="0">
                  <c:v>5830.86</c:v>
                </c:pt>
                <c:pt idx="1">
                  <c:v>6158.34</c:v>
                </c:pt>
                <c:pt idx="2">
                  <c:v>6296.8270000000002</c:v>
                </c:pt>
                <c:pt idx="3">
                  <c:v>6578.424</c:v>
                </c:pt>
              </c:numCache>
            </c:numRef>
          </c:val>
          <c:extLst>
            <c:ext xmlns:c16="http://schemas.microsoft.com/office/drawing/2014/chart" uri="{C3380CC4-5D6E-409C-BE32-E72D297353CC}">
              <c16:uniqueId val="{00000003-D3A8-4334-8D1E-049723F31E42}"/>
            </c:ext>
          </c:extLst>
        </c:ser>
        <c:ser>
          <c:idx val="6"/>
          <c:order val="4"/>
          <c:tx>
            <c:strRef>
              <c:f>'Fig 6.21'!$C$41</c:f>
              <c:strCache>
                <c:ptCount val="1"/>
                <c:pt idx="0">
                  <c:v> Petrol LGV</c:v>
                </c:pt>
              </c:strCache>
            </c:strRef>
          </c:tx>
          <c:spPr>
            <a:solidFill>
              <a:srgbClr val="C0C0C0"/>
            </a:solidFill>
          </c:spPr>
          <c:invertIfNegative val="0"/>
          <c:cat>
            <c:numRef>
              <c:f>'Fig 6.21'!$D$36:$G$36</c:f>
              <c:numCache>
                <c:formatCode>General</c:formatCode>
                <c:ptCount val="4"/>
                <c:pt idx="0">
                  <c:v>2013</c:v>
                </c:pt>
                <c:pt idx="1">
                  <c:v>2014</c:v>
                </c:pt>
                <c:pt idx="2">
                  <c:v>2015</c:v>
                </c:pt>
                <c:pt idx="3">
                  <c:v>2016</c:v>
                </c:pt>
              </c:numCache>
            </c:numRef>
          </c:cat>
          <c:val>
            <c:numRef>
              <c:f>'Fig 6.21'!$D$41:$G$41</c:f>
              <c:numCache>
                <c:formatCode>#,##0</c:formatCode>
                <c:ptCount val="4"/>
                <c:pt idx="0">
                  <c:v>33.124000000000002</c:v>
                </c:pt>
                <c:pt idx="1">
                  <c:v>27.873000000000001</c:v>
                </c:pt>
                <c:pt idx="2">
                  <c:v>25.004000000000001</c:v>
                </c:pt>
                <c:pt idx="3">
                  <c:v>23.161000000000001</c:v>
                </c:pt>
              </c:numCache>
            </c:numRef>
          </c:val>
          <c:extLst>
            <c:ext xmlns:c16="http://schemas.microsoft.com/office/drawing/2014/chart" uri="{C3380CC4-5D6E-409C-BE32-E72D297353CC}">
              <c16:uniqueId val="{00000004-D3A8-4334-8D1E-049723F31E42}"/>
            </c:ext>
          </c:extLst>
        </c:ser>
        <c:ser>
          <c:idx val="7"/>
          <c:order val="5"/>
          <c:tx>
            <c:strRef>
              <c:f>'Fig 6.21'!$C$42</c:f>
              <c:strCache>
                <c:ptCount val="1"/>
                <c:pt idx="0">
                  <c:v> Diesel LGV</c:v>
                </c:pt>
              </c:strCache>
            </c:strRef>
          </c:tx>
          <c:spPr>
            <a:solidFill>
              <a:srgbClr val="FF9696"/>
            </a:solidFill>
          </c:spPr>
          <c:invertIfNegative val="0"/>
          <c:cat>
            <c:numRef>
              <c:f>'Fig 6.21'!$D$36:$G$36</c:f>
              <c:numCache>
                <c:formatCode>General</c:formatCode>
                <c:ptCount val="4"/>
                <c:pt idx="0">
                  <c:v>2013</c:v>
                </c:pt>
                <c:pt idx="1">
                  <c:v>2014</c:v>
                </c:pt>
                <c:pt idx="2">
                  <c:v>2015</c:v>
                </c:pt>
                <c:pt idx="3">
                  <c:v>2016</c:v>
                </c:pt>
              </c:numCache>
            </c:numRef>
          </c:cat>
          <c:val>
            <c:numRef>
              <c:f>'Fig 6.21'!$D$42:$G$42</c:f>
              <c:numCache>
                <c:formatCode>#,##0</c:formatCode>
                <c:ptCount val="4"/>
                <c:pt idx="0">
                  <c:v>2769.4360000000001</c:v>
                </c:pt>
                <c:pt idx="1">
                  <c:v>2916.7759999999998</c:v>
                </c:pt>
                <c:pt idx="2">
                  <c:v>2977.22</c:v>
                </c:pt>
                <c:pt idx="3">
                  <c:v>3042.0079999999998</c:v>
                </c:pt>
              </c:numCache>
            </c:numRef>
          </c:val>
          <c:extLst>
            <c:ext xmlns:c16="http://schemas.microsoft.com/office/drawing/2014/chart" uri="{C3380CC4-5D6E-409C-BE32-E72D297353CC}">
              <c16:uniqueId val="{00000005-D3A8-4334-8D1E-049723F31E42}"/>
            </c:ext>
          </c:extLst>
        </c:ser>
        <c:ser>
          <c:idx val="9"/>
          <c:order val="6"/>
          <c:tx>
            <c:strRef>
              <c:f>'Fig 6.21'!$C$43</c:f>
              <c:strCache>
                <c:ptCount val="1"/>
                <c:pt idx="0">
                  <c:v> TfL Bus</c:v>
                </c:pt>
              </c:strCache>
            </c:strRef>
          </c:tx>
          <c:spPr>
            <a:solidFill>
              <a:srgbClr val="FFCCCC"/>
            </a:solidFill>
          </c:spPr>
          <c:invertIfNegative val="0"/>
          <c:cat>
            <c:numRef>
              <c:f>'Fig 6.21'!$D$36:$G$36</c:f>
              <c:numCache>
                <c:formatCode>General</c:formatCode>
                <c:ptCount val="4"/>
                <c:pt idx="0">
                  <c:v>2013</c:v>
                </c:pt>
                <c:pt idx="1">
                  <c:v>2014</c:v>
                </c:pt>
                <c:pt idx="2">
                  <c:v>2015</c:v>
                </c:pt>
                <c:pt idx="3">
                  <c:v>2016</c:v>
                </c:pt>
              </c:numCache>
            </c:numRef>
          </c:cat>
          <c:val>
            <c:numRef>
              <c:f>'Fig 6.21'!$D$43:$G$43</c:f>
              <c:numCache>
                <c:formatCode>#,##0</c:formatCode>
                <c:ptCount val="4"/>
                <c:pt idx="0">
                  <c:v>4792.0990000000002</c:v>
                </c:pt>
                <c:pt idx="1">
                  <c:v>4617.1909999999998</c:v>
                </c:pt>
                <c:pt idx="2">
                  <c:v>4460.8090000000002</c:v>
                </c:pt>
                <c:pt idx="3">
                  <c:v>3422.9540000000002</c:v>
                </c:pt>
              </c:numCache>
            </c:numRef>
          </c:val>
          <c:extLst>
            <c:ext xmlns:c16="http://schemas.microsoft.com/office/drawing/2014/chart" uri="{C3380CC4-5D6E-409C-BE32-E72D297353CC}">
              <c16:uniqueId val="{00000006-D3A8-4334-8D1E-049723F31E42}"/>
            </c:ext>
          </c:extLst>
        </c:ser>
        <c:ser>
          <c:idx val="10"/>
          <c:order val="7"/>
          <c:tx>
            <c:strRef>
              <c:f>'Fig 6.21'!$C$44</c:f>
              <c:strCache>
                <c:ptCount val="1"/>
                <c:pt idx="0">
                  <c:v> Non-TfL Bus and Coach</c:v>
                </c:pt>
              </c:strCache>
            </c:strRef>
          </c:tx>
          <c:spPr>
            <a:solidFill>
              <a:srgbClr val="FF3535"/>
            </a:solidFill>
          </c:spPr>
          <c:invertIfNegative val="0"/>
          <c:cat>
            <c:numRef>
              <c:f>'Fig 6.21'!$D$36:$G$36</c:f>
              <c:numCache>
                <c:formatCode>General</c:formatCode>
                <c:ptCount val="4"/>
                <c:pt idx="0">
                  <c:v>2013</c:v>
                </c:pt>
                <c:pt idx="1">
                  <c:v>2014</c:v>
                </c:pt>
                <c:pt idx="2">
                  <c:v>2015</c:v>
                </c:pt>
                <c:pt idx="3">
                  <c:v>2016</c:v>
                </c:pt>
              </c:numCache>
            </c:numRef>
          </c:cat>
          <c:val>
            <c:numRef>
              <c:f>'Fig 6.21'!$D$44:$G$44</c:f>
              <c:numCache>
                <c:formatCode>#,##0</c:formatCode>
                <c:ptCount val="4"/>
                <c:pt idx="0">
                  <c:v>1367.115</c:v>
                </c:pt>
                <c:pt idx="1">
                  <c:v>1361.7739999999999</c:v>
                </c:pt>
                <c:pt idx="2">
                  <c:v>1170.72</c:v>
                </c:pt>
                <c:pt idx="3">
                  <c:v>1039.6420000000001</c:v>
                </c:pt>
              </c:numCache>
            </c:numRef>
          </c:val>
          <c:extLst>
            <c:ext xmlns:c16="http://schemas.microsoft.com/office/drawing/2014/chart" uri="{C3380CC4-5D6E-409C-BE32-E72D297353CC}">
              <c16:uniqueId val="{00000007-D3A8-4334-8D1E-049723F31E42}"/>
            </c:ext>
          </c:extLst>
        </c:ser>
        <c:ser>
          <c:idx val="11"/>
          <c:order val="8"/>
          <c:tx>
            <c:strRef>
              <c:f>'Fig 6.21'!$C$45</c:f>
              <c:strCache>
                <c:ptCount val="1"/>
                <c:pt idx="0">
                  <c:v> Artic HGV</c:v>
                </c:pt>
              </c:strCache>
            </c:strRef>
          </c:tx>
          <c:spPr>
            <a:solidFill>
              <a:srgbClr val="CCCCFF"/>
            </a:solidFill>
          </c:spPr>
          <c:invertIfNegative val="0"/>
          <c:cat>
            <c:numRef>
              <c:f>'Fig 6.21'!$D$36:$G$36</c:f>
              <c:numCache>
                <c:formatCode>General</c:formatCode>
                <c:ptCount val="4"/>
                <c:pt idx="0">
                  <c:v>2013</c:v>
                </c:pt>
                <c:pt idx="1">
                  <c:v>2014</c:v>
                </c:pt>
                <c:pt idx="2">
                  <c:v>2015</c:v>
                </c:pt>
                <c:pt idx="3">
                  <c:v>2016</c:v>
                </c:pt>
              </c:numCache>
            </c:numRef>
          </c:cat>
          <c:val>
            <c:numRef>
              <c:f>'Fig 6.21'!$D$45:$G$45</c:f>
              <c:numCache>
                <c:formatCode>#,##0</c:formatCode>
                <c:ptCount val="4"/>
                <c:pt idx="0">
                  <c:v>1321.1379999999999</c:v>
                </c:pt>
                <c:pt idx="1">
                  <c:v>1114.3389999999999</c:v>
                </c:pt>
                <c:pt idx="2">
                  <c:v>848.40899999999999</c:v>
                </c:pt>
                <c:pt idx="3">
                  <c:v>656.93299999999999</c:v>
                </c:pt>
              </c:numCache>
            </c:numRef>
          </c:val>
          <c:extLst>
            <c:ext xmlns:c16="http://schemas.microsoft.com/office/drawing/2014/chart" uri="{C3380CC4-5D6E-409C-BE32-E72D297353CC}">
              <c16:uniqueId val="{00000008-D3A8-4334-8D1E-049723F31E42}"/>
            </c:ext>
          </c:extLst>
        </c:ser>
        <c:ser>
          <c:idx val="12"/>
          <c:order val="9"/>
          <c:tx>
            <c:strRef>
              <c:f>'Fig 6.21'!$C$46</c:f>
              <c:strCache>
                <c:ptCount val="1"/>
                <c:pt idx="0">
                  <c:v> Rigid HGV</c:v>
                </c:pt>
              </c:strCache>
            </c:strRef>
          </c:tx>
          <c:spPr>
            <a:solidFill>
              <a:srgbClr val="9966FF"/>
            </a:solidFill>
          </c:spPr>
          <c:invertIfNegative val="0"/>
          <c:cat>
            <c:numRef>
              <c:f>'Fig 6.21'!$D$36:$G$36</c:f>
              <c:numCache>
                <c:formatCode>General</c:formatCode>
                <c:ptCount val="4"/>
                <c:pt idx="0">
                  <c:v>2013</c:v>
                </c:pt>
                <c:pt idx="1">
                  <c:v>2014</c:v>
                </c:pt>
                <c:pt idx="2">
                  <c:v>2015</c:v>
                </c:pt>
                <c:pt idx="3">
                  <c:v>2016</c:v>
                </c:pt>
              </c:numCache>
            </c:numRef>
          </c:cat>
          <c:val>
            <c:numRef>
              <c:f>'Fig 6.21'!$D$46:$G$46</c:f>
              <c:numCache>
                <c:formatCode>#,##0</c:formatCode>
                <c:ptCount val="4"/>
                <c:pt idx="0">
                  <c:v>3687.607</c:v>
                </c:pt>
                <c:pt idx="1">
                  <c:v>3560.3119999999999</c:v>
                </c:pt>
                <c:pt idx="2">
                  <c:v>2928.944</c:v>
                </c:pt>
                <c:pt idx="3">
                  <c:v>2435.2739999999999</c:v>
                </c:pt>
              </c:numCache>
            </c:numRef>
          </c:val>
          <c:extLst>
            <c:ext xmlns:c16="http://schemas.microsoft.com/office/drawing/2014/chart" uri="{C3380CC4-5D6E-409C-BE32-E72D297353CC}">
              <c16:uniqueId val="{00000009-D3A8-4334-8D1E-049723F31E42}"/>
            </c:ext>
          </c:extLst>
        </c:ser>
        <c:dLbls>
          <c:showLegendKey val="0"/>
          <c:showVal val="0"/>
          <c:showCatName val="0"/>
          <c:showSerName val="0"/>
          <c:showPercent val="0"/>
          <c:showBubbleSize val="0"/>
        </c:dLbls>
        <c:gapWidth val="150"/>
        <c:overlap val="100"/>
        <c:axId val="150659072"/>
        <c:axId val="150660608"/>
      </c:barChart>
      <c:catAx>
        <c:axId val="150659072"/>
        <c:scaling>
          <c:orientation val="minMax"/>
        </c:scaling>
        <c:delete val="0"/>
        <c:axPos val="b"/>
        <c:numFmt formatCode="General" sourceLinked="1"/>
        <c:majorTickMark val="out"/>
        <c:minorTickMark val="none"/>
        <c:tickLblPos val="nextTo"/>
        <c:txPr>
          <a:bodyPr/>
          <a:lstStyle/>
          <a:p>
            <a:pPr>
              <a:defRPr sz="1600"/>
            </a:pPr>
            <a:endParaRPr lang="en-US"/>
          </a:p>
        </c:txPr>
        <c:crossAx val="150660608"/>
        <c:crosses val="autoZero"/>
        <c:auto val="1"/>
        <c:lblAlgn val="ctr"/>
        <c:lblOffset val="100"/>
        <c:noMultiLvlLbl val="0"/>
      </c:catAx>
      <c:valAx>
        <c:axId val="150660608"/>
        <c:scaling>
          <c:orientation val="minMax"/>
        </c:scaling>
        <c:delete val="0"/>
        <c:axPos val="l"/>
        <c:majorGridlines>
          <c:spPr>
            <a:ln w="3175">
              <a:solidFill>
                <a:srgbClr val="9966FF"/>
              </a:solidFill>
              <a:prstDash val="dash"/>
            </a:ln>
          </c:spPr>
        </c:majorGridlines>
        <c:title>
          <c:tx>
            <c:rich>
              <a:bodyPr rot="-5400000" vert="horz"/>
              <a:lstStyle/>
              <a:p>
                <a:pPr>
                  <a:defRPr sz="1600"/>
                </a:pPr>
                <a:r>
                  <a:rPr lang="en-GB" sz="1600"/>
                  <a:t>Tonnes</a:t>
                </a:r>
                <a:r>
                  <a:rPr lang="en-GB" sz="1600" baseline="0"/>
                  <a:t> per year (thousands)</a:t>
                </a:r>
                <a:endParaRPr lang="en-GB" sz="1600"/>
              </a:p>
            </c:rich>
          </c:tx>
          <c:layout>
            <c:manualLayout>
              <c:xMode val="edge"/>
              <c:yMode val="edge"/>
              <c:x val="7.5761371139981251E-4"/>
              <c:y val="0.30713819160899919"/>
            </c:manualLayout>
          </c:layout>
          <c:overlay val="0"/>
        </c:title>
        <c:numFmt formatCode="_(* #,##0_);_(* \(#,##0\);_(* &quot;-&quot;_);_(@_)" sourceLinked="0"/>
        <c:majorTickMark val="out"/>
        <c:minorTickMark val="none"/>
        <c:tickLblPos val="nextTo"/>
        <c:txPr>
          <a:bodyPr/>
          <a:lstStyle/>
          <a:p>
            <a:pPr>
              <a:defRPr sz="1600"/>
            </a:pPr>
            <a:endParaRPr lang="en-US"/>
          </a:p>
        </c:txPr>
        <c:crossAx val="150659072"/>
        <c:crosses val="autoZero"/>
        <c:crossBetween val="between"/>
        <c:dispUnits>
          <c:builtInUnit val="thousands"/>
        </c:dispUnits>
      </c:valAx>
    </c:plotArea>
    <c:legend>
      <c:legendPos val="r"/>
      <c:layout>
        <c:manualLayout>
          <c:xMode val="edge"/>
          <c:yMode val="edge"/>
          <c:x val="0.12963211951808515"/>
          <c:y val="0.90798078501232271"/>
          <c:w val="0.84033875093652932"/>
          <c:h val="9.1671900750274329E-2"/>
        </c:manualLayout>
      </c:layout>
      <c:overlay val="0"/>
      <c:txPr>
        <a:bodyPr/>
        <a:lstStyle/>
        <a:p>
          <a:pPr>
            <a:defRPr sz="1350"/>
          </a:pPr>
          <a:endParaRPr lang="en-US"/>
        </a:p>
      </c:txPr>
    </c:legend>
    <c:plotVisOnly val="1"/>
    <c:dispBlanksAs val="gap"/>
    <c:showDLblsOverMax val="0"/>
  </c:chart>
  <c:spPr>
    <a:noFill/>
    <a:ln>
      <a:noFill/>
    </a:ln>
  </c:spPr>
  <c:txPr>
    <a:bodyPr/>
    <a:lstStyle/>
    <a:p>
      <a:pPr>
        <a:defRPr>
          <a:latin typeface="NJFont Book" panose="020B0503020304020204" pitchFamily="34" charset="0"/>
        </a:defRPr>
      </a:pPr>
      <a:endParaRPr lang="en-US"/>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255401428629781E-2"/>
          <c:y val="2.9779813616788192E-2"/>
          <c:w val="0.8886526469203635"/>
          <c:h val="0.87484064491938507"/>
        </c:manualLayout>
      </c:layout>
      <c:barChart>
        <c:barDir val="col"/>
        <c:grouping val="stacked"/>
        <c:varyColors val="0"/>
        <c:ser>
          <c:idx val="1"/>
          <c:order val="0"/>
          <c:tx>
            <c:strRef>
              <c:f>'Fig 6.22'!$C$40</c:f>
              <c:strCache>
                <c:ptCount val="1"/>
                <c:pt idx="0">
                  <c:v>Exhaust</c:v>
                </c:pt>
              </c:strCache>
            </c:strRef>
          </c:tx>
          <c:spPr>
            <a:solidFill>
              <a:srgbClr val="7373FF"/>
            </a:solidFill>
          </c:spPr>
          <c:invertIfNegative val="0"/>
          <c:cat>
            <c:numRef>
              <c:f>'Fig 6.22'!$D$39:$G$39</c:f>
              <c:numCache>
                <c:formatCode>General</c:formatCode>
                <c:ptCount val="4"/>
                <c:pt idx="0">
                  <c:v>2013</c:v>
                </c:pt>
                <c:pt idx="1">
                  <c:v>2014</c:v>
                </c:pt>
                <c:pt idx="2">
                  <c:v>2015</c:v>
                </c:pt>
                <c:pt idx="3">
                  <c:v>2016</c:v>
                </c:pt>
              </c:numCache>
            </c:numRef>
          </c:cat>
          <c:val>
            <c:numRef>
              <c:f>'Fig 6.22'!$D$40:$G$40</c:f>
              <c:numCache>
                <c:formatCode>#,##0.0_ ;\-#,##0.0\ </c:formatCode>
                <c:ptCount val="4"/>
                <c:pt idx="0">
                  <c:v>519.69200000000001</c:v>
                </c:pt>
                <c:pt idx="1">
                  <c:v>479.01100000000002</c:v>
                </c:pt>
                <c:pt idx="2">
                  <c:v>410.721</c:v>
                </c:pt>
                <c:pt idx="3">
                  <c:v>371.09300000000002</c:v>
                </c:pt>
              </c:numCache>
            </c:numRef>
          </c:val>
          <c:extLst>
            <c:ext xmlns:c16="http://schemas.microsoft.com/office/drawing/2014/chart" uri="{C3380CC4-5D6E-409C-BE32-E72D297353CC}">
              <c16:uniqueId val="{00000000-9417-4F7B-A0A8-A2375D290CCE}"/>
            </c:ext>
          </c:extLst>
        </c:ser>
        <c:ser>
          <c:idx val="2"/>
          <c:order val="1"/>
          <c:tx>
            <c:strRef>
              <c:f>'Fig 6.22'!$C$41</c:f>
              <c:strCache>
                <c:ptCount val="1"/>
                <c:pt idx="0">
                  <c:v>Brake Wear</c:v>
                </c:pt>
              </c:strCache>
            </c:strRef>
          </c:tx>
          <c:spPr>
            <a:solidFill>
              <a:srgbClr val="33CC33"/>
            </a:solidFill>
          </c:spPr>
          <c:invertIfNegative val="0"/>
          <c:cat>
            <c:numRef>
              <c:f>'Fig 6.22'!$D$39:$G$39</c:f>
              <c:numCache>
                <c:formatCode>General</c:formatCode>
                <c:ptCount val="4"/>
                <c:pt idx="0">
                  <c:v>2013</c:v>
                </c:pt>
                <c:pt idx="1">
                  <c:v>2014</c:v>
                </c:pt>
                <c:pt idx="2">
                  <c:v>2015</c:v>
                </c:pt>
                <c:pt idx="3">
                  <c:v>2016</c:v>
                </c:pt>
              </c:numCache>
            </c:numRef>
          </c:cat>
          <c:val>
            <c:numRef>
              <c:f>'Fig 6.22'!$D$41:$G$41</c:f>
              <c:numCache>
                <c:formatCode>#,##0.0_ ;\-#,##0.0\ </c:formatCode>
                <c:ptCount val="4"/>
                <c:pt idx="0">
                  <c:v>1374.1790000000001</c:v>
                </c:pt>
                <c:pt idx="1">
                  <c:v>1398.6880000000001</c:v>
                </c:pt>
                <c:pt idx="2">
                  <c:v>1393.8240000000001</c:v>
                </c:pt>
                <c:pt idx="3">
                  <c:v>1415.758</c:v>
                </c:pt>
              </c:numCache>
            </c:numRef>
          </c:val>
          <c:extLst>
            <c:ext xmlns:c16="http://schemas.microsoft.com/office/drawing/2014/chart" uri="{C3380CC4-5D6E-409C-BE32-E72D297353CC}">
              <c16:uniqueId val="{00000001-9417-4F7B-A0A8-A2375D290CCE}"/>
            </c:ext>
          </c:extLst>
        </c:ser>
        <c:ser>
          <c:idx val="3"/>
          <c:order val="2"/>
          <c:tx>
            <c:strRef>
              <c:f>'Fig 6.22'!$C$42</c:f>
              <c:strCache>
                <c:ptCount val="1"/>
                <c:pt idx="0">
                  <c:v>Tyre Wear</c:v>
                </c:pt>
              </c:strCache>
            </c:strRef>
          </c:tx>
          <c:spPr>
            <a:solidFill>
              <a:srgbClr val="FFCC99"/>
            </a:solidFill>
          </c:spPr>
          <c:invertIfNegative val="0"/>
          <c:cat>
            <c:numRef>
              <c:f>'Fig 6.22'!$D$39:$G$39</c:f>
              <c:numCache>
                <c:formatCode>General</c:formatCode>
                <c:ptCount val="4"/>
                <c:pt idx="0">
                  <c:v>2013</c:v>
                </c:pt>
                <c:pt idx="1">
                  <c:v>2014</c:v>
                </c:pt>
                <c:pt idx="2">
                  <c:v>2015</c:v>
                </c:pt>
                <c:pt idx="3">
                  <c:v>2016</c:v>
                </c:pt>
              </c:numCache>
            </c:numRef>
          </c:cat>
          <c:val>
            <c:numRef>
              <c:f>'Fig 6.22'!$D$42:$G$42</c:f>
              <c:numCache>
                <c:formatCode>#,##0.0_ ;\-#,##0.0\ </c:formatCode>
                <c:ptCount val="4"/>
                <c:pt idx="0">
                  <c:v>304.02</c:v>
                </c:pt>
                <c:pt idx="1">
                  <c:v>309.44299999999998</c:v>
                </c:pt>
                <c:pt idx="2">
                  <c:v>308.36700000000002</c:v>
                </c:pt>
                <c:pt idx="3">
                  <c:v>313.21899999999999</c:v>
                </c:pt>
              </c:numCache>
            </c:numRef>
          </c:val>
          <c:extLst>
            <c:ext xmlns:c16="http://schemas.microsoft.com/office/drawing/2014/chart" uri="{C3380CC4-5D6E-409C-BE32-E72D297353CC}">
              <c16:uniqueId val="{00000002-9417-4F7B-A0A8-A2375D290CCE}"/>
            </c:ext>
          </c:extLst>
        </c:ser>
        <c:ser>
          <c:idx val="4"/>
          <c:order val="3"/>
          <c:tx>
            <c:strRef>
              <c:f>'Fig 6.22'!$C$43</c:f>
              <c:strCache>
                <c:ptCount val="1"/>
                <c:pt idx="0">
                  <c:v>Resuspension</c:v>
                </c:pt>
              </c:strCache>
            </c:strRef>
          </c:tx>
          <c:spPr>
            <a:solidFill>
              <a:srgbClr val="FF9900"/>
            </a:solidFill>
          </c:spPr>
          <c:invertIfNegative val="0"/>
          <c:cat>
            <c:numRef>
              <c:f>'Fig 6.22'!$D$39:$G$39</c:f>
              <c:numCache>
                <c:formatCode>General</c:formatCode>
                <c:ptCount val="4"/>
                <c:pt idx="0">
                  <c:v>2013</c:v>
                </c:pt>
                <c:pt idx="1">
                  <c:v>2014</c:v>
                </c:pt>
                <c:pt idx="2">
                  <c:v>2015</c:v>
                </c:pt>
                <c:pt idx="3">
                  <c:v>2016</c:v>
                </c:pt>
              </c:numCache>
            </c:numRef>
          </c:cat>
          <c:val>
            <c:numRef>
              <c:f>'Fig 6.22'!$D$43:$G$43</c:f>
              <c:numCache>
                <c:formatCode>#,##0.0_ ;\-#,##0.0\ </c:formatCode>
                <c:ptCount val="4"/>
                <c:pt idx="0">
                  <c:v>1030.684</c:v>
                </c:pt>
                <c:pt idx="1">
                  <c:v>1030.684</c:v>
                </c:pt>
                <c:pt idx="2">
                  <c:v>1030.684</c:v>
                </c:pt>
                <c:pt idx="3">
                  <c:v>1030.684</c:v>
                </c:pt>
              </c:numCache>
            </c:numRef>
          </c:val>
          <c:extLst>
            <c:ext xmlns:c16="http://schemas.microsoft.com/office/drawing/2014/chart" uri="{C3380CC4-5D6E-409C-BE32-E72D297353CC}">
              <c16:uniqueId val="{00000003-9417-4F7B-A0A8-A2375D290CCE}"/>
            </c:ext>
          </c:extLst>
        </c:ser>
        <c:dLbls>
          <c:showLegendKey val="0"/>
          <c:showVal val="0"/>
          <c:showCatName val="0"/>
          <c:showSerName val="0"/>
          <c:showPercent val="0"/>
          <c:showBubbleSize val="0"/>
        </c:dLbls>
        <c:gapWidth val="150"/>
        <c:overlap val="100"/>
        <c:axId val="139457280"/>
        <c:axId val="139458816"/>
      </c:barChart>
      <c:catAx>
        <c:axId val="139457280"/>
        <c:scaling>
          <c:orientation val="minMax"/>
        </c:scaling>
        <c:delete val="0"/>
        <c:axPos val="b"/>
        <c:numFmt formatCode="General" sourceLinked="1"/>
        <c:majorTickMark val="out"/>
        <c:minorTickMark val="none"/>
        <c:tickLblPos val="nextTo"/>
        <c:txPr>
          <a:bodyPr/>
          <a:lstStyle/>
          <a:p>
            <a:pPr>
              <a:defRPr sz="1600"/>
            </a:pPr>
            <a:endParaRPr lang="en-US"/>
          </a:p>
        </c:txPr>
        <c:crossAx val="139458816"/>
        <c:crosses val="autoZero"/>
        <c:auto val="1"/>
        <c:lblAlgn val="ctr"/>
        <c:lblOffset val="100"/>
        <c:noMultiLvlLbl val="0"/>
      </c:catAx>
      <c:valAx>
        <c:axId val="139458816"/>
        <c:scaling>
          <c:orientation val="minMax"/>
        </c:scaling>
        <c:delete val="0"/>
        <c:axPos val="l"/>
        <c:majorGridlines>
          <c:spPr>
            <a:ln w="3175">
              <a:solidFill>
                <a:srgbClr val="9966FF"/>
              </a:solidFill>
              <a:prstDash val="dash"/>
            </a:ln>
          </c:spPr>
        </c:majorGridlines>
        <c:title>
          <c:tx>
            <c:rich>
              <a:bodyPr rot="-5400000" vert="horz"/>
              <a:lstStyle/>
              <a:p>
                <a:pPr>
                  <a:defRPr sz="1600"/>
                </a:pPr>
                <a:r>
                  <a:rPr lang="en-GB" sz="1600"/>
                  <a:t>Tonnes per year (thousands)</a:t>
                </a:r>
              </a:p>
            </c:rich>
          </c:tx>
          <c:layout>
            <c:manualLayout>
              <c:xMode val="edge"/>
              <c:yMode val="edge"/>
              <c:x val="2.8954239357768916E-3"/>
              <c:y val="0.2992986143517179"/>
            </c:manualLayout>
          </c:layout>
          <c:overlay val="0"/>
        </c:title>
        <c:numFmt formatCode="#,##0.0" sourceLinked="0"/>
        <c:majorTickMark val="out"/>
        <c:minorTickMark val="none"/>
        <c:tickLblPos val="nextTo"/>
        <c:txPr>
          <a:bodyPr/>
          <a:lstStyle/>
          <a:p>
            <a:pPr>
              <a:defRPr sz="1600"/>
            </a:pPr>
            <a:endParaRPr lang="en-US"/>
          </a:p>
        </c:txPr>
        <c:crossAx val="139457280"/>
        <c:crosses val="autoZero"/>
        <c:crossBetween val="between"/>
        <c:dispUnits>
          <c:builtInUnit val="thousands"/>
        </c:dispUnits>
      </c:valAx>
    </c:plotArea>
    <c:legend>
      <c:legendPos val="r"/>
      <c:layout>
        <c:manualLayout>
          <c:xMode val="edge"/>
          <c:yMode val="edge"/>
          <c:x val="3.2717040591056325E-2"/>
          <c:y val="0.96437172327143317"/>
          <c:w val="0.13013324553026426"/>
          <c:h val="3.5628242418113215E-2"/>
        </c:manualLayout>
      </c:layout>
      <c:overlay val="0"/>
      <c:txPr>
        <a:bodyPr/>
        <a:lstStyle/>
        <a:p>
          <a:pPr>
            <a:defRPr sz="1350"/>
          </a:pPr>
          <a:endParaRPr lang="en-US"/>
        </a:p>
      </c:txPr>
    </c:legend>
    <c:plotVisOnly val="1"/>
    <c:dispBlanksAs val="gap"/>
    <c:showDLblsOverMax val="0"/>
  </c:chart>
  <c:spPr>
    <a:noFill/>
    <a:ln>
      <a:noFill/>
    </a:ln>
  </c:spPr>
  <c:txPr>
    <a:bodyPr/>
    <a:lstStyle/>
    <a:p>
      <a:pPr>
        <a:defRPr>
          <a:latin typeface="NJFont Book" panose="020B0503020304020204" pitchFamily="34" charset="0"/>
        </a:defRPr>
      </a:pPr>
      <a:endParaRPr lang="en-US"/>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9067263397972"/>
          <c:y val="2.2974101921470341E-2"/>
          <c:w val="0.86589431235100522"/>
          <c:h val="0.91914842881481917"/>
        </c:manualLayout>
      </c:layout>
      <c:lineChart>
        <c:grouping val="standard"/>
        <c:varyColors val="0"/>
        <c:ser>
          <c:idx val="0"/>
          <c:order val="0"/>
          <c:spPr>
            <a:ln w="38100">
              <a:solidFill>
                <a:srgbClr val="3333CC"/>
              </a:solidFill>
            </a:ln>
          </c:spPr>
          <c:marker>
            <c:symbol val="none"/>
          </c:marker>
          <c:cat>
            <c:strLit>
              <c:ptCount val="9"/>
              <c:pt idx="0">
                <c:v>2008/09</c:v>
              </c:pt>
              <c:pt idx="1">
                <c:v>2009/10</c:v>
              </c:pt>
              <c:pt idx="2">
                <c:v>2010/11</c:v>
              </c:pt>
              <c:pt idx="3">
                <c:v>2011/12</c:v>
              </c:pt>
              <c:pt idx="4">
                <c:v>2012/13</c:v>
              </c:pt>
              <c:pt idx="5">
                <c:v>2013/14</c:v>
              </c:pt>
              <c:pt idx="6">
                <c:v>2014/15</c:v>
              </c:pt>
              <c:pt idx="7">
                <c:v>2015/16</c:v>
              </c:pt>
              <c:pt idx="8">
                <c:v>2016/17</c:v>
              </c:pt>
            </c:strLit>
          </c:cat>
          <c:val>
            <c:numLit>
              <c:formatCode>#,##0</c:formatCode>
              <c:ptCount val="9"/>
              <c:pt idx="0">
                <c:v>96007</c:v>
              </c:pt>
              <c:pt idx="1">
                <c:v>95625</c:v>
              </c:pt>
              <c:pt idx="2">
                <c:v>95632</c:v>
              </c:pt>
              <c:pt idx="3">
                <c:v>100178</c:v>
              </c:pt>
              <c:pt idx="4">
                <c:v>104947</c:v>
              </c:pt>
              <c:pt idx="5">
                <c:v>106431</c:v>
              </c:pt>
              <c:pt idx="6">
                <c:v>111425</c:v>
              </c:pt>
              <c:pt idx="7">
                <c:v>114114</c:v>
              </c:pt>
              <c:pt idx="8">
                <c:v>116685</c:v>
              </c:pt>
            </c:numLit>
          </c:val>
          <c:smooth val="0"/>
          <c:extLst>
            <c:ext xmlns:c16="http://schemas.microsoft.com/office/drawing/2014/chart" uri="{C3380CC4-5D6E-409C-BE32-E72D297353CC}">
              <c16:uniqueId val="{00000000-E9A2-4DB0-863F-159E58E382BF}"/>
            </c:ext>
          </c:extLst>
        </c:ser>
        <c:dLbls>
          <c:showLegendKey val="0"/>
          <c:showVal val="0"/>
          <c:showCatName val="0"/>
          <c:showSerName val="0"/>
          <c:showPercent val="0"/>
          <c:showBubbleSize val="0"/>
        </c:dLbls>
        <c:smooth val="0"/>
        <c:axId val="139176960"/>
        <c:axId val="139178752"/>
      </c:lineChart>
      <c:catAx>
        <c:axId val="139176960"/>
        <c:scaling>
          <c:orientation val="minMax"/>
        </c:scaling>
        <c:delete val="0"/>
        <c:axPos val="b"/>
        <c:numFmt formatCode="General" sourceLinked="0"/>
        <c:majorTickMark val="out"/>
        <c:minorTickMark val="none"/>
        <c:tickLblPos val="nextTo"/>
        <c:txPr>
          <a:bodyPr/>
          <a:lstStyle/>
          <a:p>
            <a:pPr>
              <a:defRPr sz="1600"/>
            </a:pPr>
            <a:endParaRPr lang="en-US"/>
          </a:p>
        </c:txPr>
        <c:crossAx val="139178752"/>
        <c:crosses val="autoZero"/>
        <c:auto val="1"/>
        <c:lblAlgn val="ctr"/>
        <c:lblOffset val="100"/>
        <c:noMultiLvlLbl val="0"/>
      </c:catAx>
      <c:valAx>
        <c:axId val="139178752"/>
        <c:scaling>
          <c:orientation val="minMax"/>
        </c:scaling>
        <c:delete val="0"/>
        <c:axPos val="l"/>
        <c:majorGridlines>
          <c:spPr>
            <a:ln w="3175">
              <a:solidFill>
                <a:srgbClr val="9966FF"/>
              </a:solidFill>
              <a:prstDash val="dash"/>
            </a:ln>
          </c:spPr>
        </c:majorGridlines>
        <c:title>
          <c:tx>
            <c:rich>
              <a:bodyPr rot="-5400000" vert="horz"/>
              <a:lstStyle/>
              <a:p>
                <a:pPr>
                  <a:defRPr sz="1600"/>
                </a:pPr>
                <a:r>
                  <a:rPr lang="en-GB" sz="1600"/>
                  <a:t>Million place kilometres</a:t>
                </a:r>
              </a:p>
            </c:rich>
          </c:tx>
          <c:layout>
            <c:manualLayout>
              <c:xMode val="edge"/>
              <c:yMode val="edge"/>
              <c:x val="2.0475020475020475E-3"/>
              <c:y val="0.31147471697616741"/>
            </c:manualLayout>
          </c:layout>
          <c:overlay val="0"/>
        </c:title>
        <c:numFmt formatCode="#,##0" sourceLinked="1"/>
        <c:majorTickMark val="out"/>
        <c:minorTickMark val="none"/>
        <c:tickLblPos val="nextTo"/>
        <c:txPr>
          <a:bodyPr/>
          <a:lstStyle/>
          <a:p>
            <a:pPr>
              <a:defRPr sz="1600"/>
            </a:pPr>
            <a:endParaRPr lang="en-US"/>
          </a:p>
        </c:txPr>
        <c:crossAx val="139176960"/>
        <c:crosses val="autoZero"/>
        <c:crossBetween val="between"/>
      </c:valAx>
    </c:plotArea>
    <c:plotVisOnly val="1"/>
    <c:dispBlanksAs val="gap"/>
    <c:showDLblsOverMax val="0"/>
  </c:chart>
  <c:spPr>
    <a:noFill/>
    <a:ln>
      <a:noFill/>
    </a:ln>
  </c:spPr>
  <c:txPr>
    <a:bodyPr/>
    <a:lstStyle/>
    <a:p>
      <a:pPr>
        <a:defRPr>
          <a:latin typeface="NJFont Book" panose="020B0503020304020204" pitchFamily="34" charset="0"/>
        </a:defRPr>
      </a:pPr>
      <a:endParaRPr lang="en-US"/>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93333739121289"/>
          <c:y val="2.7344387410098602E-2"/>
          <c:w val="0.85384600411602329"/>
          <c:h val="0.85218606538532737"/>
        </c:manualLayout>
      </c:layout>
      <c:lineChart>
        <c:grouping val="standard"/>
        <c:varyColors val="0"/>
        <c:ser>
          <c:idx val="3"/>
          <c:order val="0"/>
          <c:tx>
            <c:strRef>
              <c:f>'Fig 7.2'!$D$36</c:f>
              <c:strCache>
                <c:ptCount val="1"/>
                <c:pt idx="0">
                  <c:v>Supply (place kilometres)</c:v>
                </c:pt>
              </c:strCache>
            </c:strRef>
          </c:tx>
          <c:spPr>
            <a:ln w="38100">
              <a:solidFill>
                <a:srgbClr val="FF0000"/>
              </a:solidFill>
            </a:ln>
          </c:spPr>
          <c:marker>
            <c:symbol val="none"/>
          </c:marker>
          <c:cat>
            <c:strRef>
              <c:f>'Fig 7.2'!$C$37:$C$45</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'Fig 7.2'!$D$37:$D$45</c:f>
              <c:numCache>
                <c:formatCode>0.0</c:formatCode>
                <c:ptCount val="9"/>
                <c:pt idx="0">
                  <c:v>100</c:v>
                </c:pt>
                <c:pt idx="1">
                  <c:v>99.602000000000004</c:v>
                </c:pt>
                <c:pt idx="2">
                  <c:v>99.608999999999995</c:v>
                </c:pt>
                <c:pt idx="3">
                  <c:v>104.34399999999999</c:v>
                </c:pt>
                <c:pt idx="4">
                  <c:v>109.312</c:v>
                </c:pt>
                <c:pt idx="5">
                  <c:v>110.858</c:v>
                </c:pt>
                <c:pt idx="6">
                  <c:v>116.059</c:v>
                </c:pt>
                <c:pt idx="7">
                  <c:v>118.86</c:v>
                </c:pt>
                <c:pt idx="8">
                  <c:v>121.538</c:v>
                </c:pt>
              </c:numCache>
            </c:numRef>
          </c:val>
          <c:smooth val="0"/>
          <c:extLst>
            <c:ext xmlns:c16="http://schemas.microsoft.com/office/drawing/2014/chart" uri="{C3380CC4-5D6E-409C-BE32-E72D297353CC}">
              <c16:uniqueId val="{00000000-1CDC-4FAF-BE0C-ABDE8B20A777}"/>
            </c:ext>
          </c:extLst>
        </c:ser>
        <c:ser>
          <c:idx val="4"/>
          <c:order val="1"/>
          <c:tx>
            <c:strRef>
              <c:f>'Fig 7.2'!$E$36</c:f>
              <c:strCache>
                <c:ptCount val="1"/>
                <c:pt idx="0">
                  <c:v>Demand (journey stages)</c:v>
                </c:pt>
              </c:strCache>
            </c:strRef>
          </c:tx>
          <c:spPr>
            <a:ln w="38100">
              <a:solidFill>
                <a:srgbClr val="6666FF"/>
              </a:solidFill>
            </a:ln>
          </c:spPr>
          <c:marker>
            <c:symbol val="none"/>
          </c:marker>
          <c:cat>
            <c:strRef>
              <c:f>'Fig 7.2'!$C$37:$C$45</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'Fig 7.2'!$E$37:$E$45</c:f>
              <c:numCache>
                <c:formatCode>0.0</c:formatCode>
                <c:ptCount val="9"/>
                <c:pt idx="0">
                  <c:v>100</c:v>
                </c:pt>
                <c:pt idx="1">
                  <c:v>101.631</c:v>
                </c:pt>
                <c:pt idx="2">
                  <c:v>101.998</c:v>
                </c:pt>
                <c:pt idx="3">
                  <c:v>104.89700000000001</c:v>
                </c:pt>
                <c:pt idx="4">
                  <c:v>107.239</c:v>
                </c:pt>
                <c:pt idx="5">
                  <c:v>109.42100000000001</c:v>
                </c:pt>
                <c:pt idx="6">
                  <c:v>112.313</c:v>
                </c:pt>
                <c:pt idx="7">
                  <c:v>113.66</c:v>
                </c:pt>
                <c:pt idx="8">
                  <c:v>110.559</c:v>
                </c:pt>
              </c:numCache>
            </c:numRef>
          </c:val>
          <c:smooth val="0"/>
          <c:extLst>
            <c:ext xmlns:c16="http://schemas.microsoft.com/office/drawing/2014/chart" uri="{C3380CC4-5D6E-409C-BE32-E72D297353CC}">
              <c16:uniqueId val="{00000001-1CDC-4FAF-BE0C-ABDE8B20A777}"/>
            </c:ext>
          </c:extLst>
        </c:ser>
        <c:dLbls>
          <c:showLegendKey val="0"/>
          <c:showVal val="0"/>
          <c:showCatName val="0"/>
          <c:showSerName val="0"/>
          <c:showPercent val="0"/>
          <c:showBubbleSize val="0"/>
        </c:dLbls>
        <c:smooth val="0"/>
        <c:axId val="139281920"/>
        <c:axId val="139283456"/>
      </c:lineChart>
      <c:catAx>
        <c:axId val="139281920"/>
        <c:scaling>
          <c:orientation val="minMax"/>
        </c:scaling>
        <c:delete val="0"/>
        <c:axPos val="b"/>
        <c:numFmt formatCode="General" sourceLinked="1"/>
        <c:majorTickMark val="out"/>
        <c:minorTickMark val="none"/>
        <c:tickLblPos val="nextTo"/>
        <c:txPr>
          <a:bodyPr rot="0" vert="horz"/>
          <a:lstStyle/>
          <a:p>
            <a:pPr>
              <a:defRPr sz="1600" b="0" i="0" u="none" strike="noStrike" baseline="0">
                <a:solidFill>
                  <a:srgbClr val="000000"/>
                </a:solidFill>
                <a:latin typeface="NJFont Book"/>
                <a:ea typeface="NJFont Book"/>
                <a:cs typeface="NJFont Book"/>
              </a:defRPr>
            </a:pPr>
            <a:endParaRPr lang="en-US"/>
          </a:p>
        </c:txPr>
        <c:crossAx val="139283456"/>
        <c:crosses val="autoZero"/>
        <c:auto val="1"/>
        <c:lblAlgn val="ctr"/>
        <c:lblOffset val="100"/>
        <c:noMultiLvlLbl val="0"/>
      </c:catAx>
      <c:valAx>
        <c:axId val="139283456"/>
        <c:scaling>
          <c:orientation val="minMax"/>
          <c:min val="60"/>
        </c:scaling>
        <c:delete val="0"/>
        <c:axPos val="l"/>
        <c:majorGridlines>
          <c:spPr>
            <a:ln w="3175">
              <a:solidFill>
                <a:srgbClr val="9966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b="1" i="0" baseline="0"/>
                  <a:t>Index: 2008/09 = 100</a:t>
                </a:r>
              </a:p>
            </c:rich>
          </c:tx>
          <c:layout>
            <c:manualLayout>
              <c:xMode val="edge"/>
              <c:yMode val="edge"/>
              <c:x val="9.5256228217374568E-3"/>
              <c:y val="0.28933478142818381"/>
            </c:manualLayout>
          </c:layout>
          <c:overlay val="0"/>
        </c:title>
        <c:numFmt formatCode="0" sourceLinked="0"/>
        <c:majorTickMark val="out"/>
        <c:minorTickMark val="none"/>
        <c:tickLblPos val="nextTo"/>
        <c:txPr>
          <a:bodyPr rot="0" vert="horz"/>
          <a:lstStyle/>
          <a:p>
            <a:pPr>
              <a:defRPr sz="1600" b="0" i="0" u="none" strike="noStrike" baseline="0">
                <a:solidFill>
                  <a:srgbClr val="000000"/>
                </a:solidFill>
                <a:latin typeface="NJFont Book"/>
                <a:ea typeface="NJFont Book"/>
                <a:cs typeface="NJFont Book"/>
              </a:defRPr>
            </a:pPr>
            <a:endParaRPr lang="en-US"/>
          </a:p>
        </c:txPr>
        <c:crossAx val="139281920"/>
        <c:crosses val="autoZero"/>
        <c:crossBetween val="midCat"/>
      </c:valAx>
    </c:plotArea>
    <c:legend>
      <c:legendPos val="r"/>
      <c:layout>
        <c:manualLayout>
          <c:xMode val="edge"/>
          <c:yMode val="edge"/>
          <c:x val="8.7504910589893431E-2"/>
          <c:y val="0.94143923080115433"/>
          <c:w val="0.9067623931623926"/>
          <c:h val="5.8560769198845619E-2"/>
        </c:manualLayout>
      </c:layout>
      <c:overlay val="0"/>
      <c:txPr>
        <a:bodyPr/>
        <a:lstStyle/>
        <a:p>
          <a:pPr>
            <a:defRPr sz="135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ln>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 l="0.7" r="0.7" t="0.75" header="0.3" footer="0.3"/>
    <c:pageSetup/>
  </c:printSettings>
  <c:userShapes r:id="rId1"/>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268633949194816E-2"/>
          <c:y val="3.5593220338983052E-2"/>
          <c:w val="0.89467319170419102"/>
          <c:h val="0.78474576271186469"/>
        </c:manualLayout>
      </c:layout>
      <c:lineChart>
        <c:grouping val="standard"/>
        <c:varyColors val="0"/>
        <c:ser>
          <c:idx val="0"/>
          <c:order val="0"/>
          <c:tx>
            <c:strRef>
              <c:f>'Fig 7.3'!$D$35</c:f>
              <c:strCache>
                <c:ptCount val="1"/>
                <c:pt idx="0">
                  <c:v>Kilometres operated </c:v>
                </c:pt>
              </c:strCache>
            </c:strRef>
          </c:tx>
          <c:spPr>
            <a:ln w="38100">
              <a:solidFill>
                <a:srgbClr val="FF3535"/>
              </a:solidFill>
              <a:prstDash val="solid"/>
            </a:ln>
          </c:spPr>
          <c:marker>
            <c:symbol val="none"/>
          </c:marker>
          <c:cat>
            <c:strRef>
              <c:f>'Fig 7.3'!$C$36:$C$57</c:f>
              <c:strCache>
                <c:ptCount val="22"/>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pt idx="21">
                  <c:v>2016/17</c:v>
                </c:pt>
              </c:strCache>
            </c:strRef>
          </c:cat>
          <c:val>
            <c:numRef>
              <c:f>'Fig 7.3'!$D$36:$D$57</c:f>
              <c:numCache>
                <c:formatCode>#,##0.0_ ;\-#,##0.0\ </c:formatCode>
                <c:ptCount val="22"/>
                <c:pt idx="0">
                  <c:v>57.207999999999998</c:v>
                </c:pt>
                <c:pt idx="1">
                  <c:v>58.610999999999997</c:v>
                </c:pt>
                <c:pt idx="2">
                  <c:v>62.052999999999997</c:v>
                </c:pt>
                <c:pt idx="3">
                  <c:v>61.247999999999998</c:v>
                </c:pt>
                <c:pt idx="4">
                  <c:v>63.066000000000003</c:v>
                </c:pt>
                <c:pt idx="5">
                  <c:v>63.808</c:v>
                </c:pt>
                <c:pt idx="6">
                  <c:v>65.373999999999995</c:v>
                </c:pt>
                <c:pt idx="7">
                  <c:v>65.438000000000002</c:v>
                </c:pt>
                <c:pt idx="8">
                  <c:v>67.656000000000006</c:v>
                </c:pt>
                <c:pt idx="9">
                  <c:v>69.432000000000002</c:v>
                </c:pt>
                <c:pt idx="10">
                  <c:v>68.820999999999998</c:v>
                </c:pt>
                <c:pt idx="11">
                  <c:v>69.766000000000005</c:v>
                </c:pt>
                <c:pt idx="12">
                  <c:v>70.495999999999995</c:v>
                </c:pt>
                <c:pt idx="13">
                  <c:v>70.623999999999995</c:v>
                </c:pt>
                <c:pt idx="14">
                  <c:v>69.367999999999995</c:v>
                </c:pt>
                <c:pt idx="15">
                  <c:v>68.869</c:v>
                </c:pt>
                <c:pt idx="16">
                  <c:v>72.384</c:v>
                </c:pt>
                <c:pt idx="17">
                  <c:v>75.619</c:v>
                </c:pt>
                <c:pt idx="18">
                  <c:v>76.204999999999998</c:v>
                </c:pt>
                <c:pt idx="19">
                  <c:v>80.3</c:v>
                </c:pt>
                <c:pt idx="20">
                  <c:v>82.5</c:v>
                </c:pt>
                <c:pt idx="21">
                  <c:v>83.7</c:v>
                </c:pt>
              </c:numCache>
            </c:numRef>
          </c:val>
          <c:smooth val="0"/>
          <c:extLst>
            <c:ext xmlns:c16="http://schemas.microsoft.com/office/drawing/2014/chart" uri="{C3380CC4-5D6E-409C-BE32-E72D297353CC}">
              <c16:uniqueId val="{00000000-4FB0-4A22-AED8-A92D880F75F2}"/>
            </c:ext>
          </c:extLst>
        </c:ser>
        <c:ser>
          <c:idx val="1"/>
          <c:order val="1"/>
          <c:tx>
            <c:strRef>
              <c:f>'Fig 7.3'!$E$35</c:f>
              <c:strCache>
                <c:ptCount val="1"/>
                <c:pt idx="0">
                  <c:v>Kilometres scheduled</c:v>
                </c:pt>
              </c:strCache>
            </c:strRef>
          </c:tx>
          <c:spPr>
            <a:ln w="38100">
              <a:solidFill>
                <a:srgbClr val="6666FF"/>
              </a:solidFill>
              <a:prstDash val="solid"/>
            </a:ln>
          </c:spPr>
          <c:marker>
            <c:symbol val="none"/>
          </c:marker>
          <c:cat>
            <c:strRef>
              <c:f>'Fig 7.3'!$C$36:$C$57</c:f>
              <c:strCache>
                <c:ptCount val="22"/>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pt idx="21">
                  <c:v>2016/17</c:v>
                </c:pt>
              </c:strCache>
            </c:strRef>
          </c:cat>
          <c:val>
            <c:numRef>
              <c:f>'Fig 7.3'!$E$36:$E$57</c:f>
              <c:numCache>
                <c:formatCode>#,##0.0_ ;\-#,##0.0\ </c:formatCode>
                <c:ptCount val="22"/>
                <c:pt idx="0">
                  <c:v>59.472000000000001</c:v>
                </c:pt>
                <c:pt idx="1">
                  <c:v>61.996000000000002</c:v>
                </c:pt>
                <c:pt idx="2">
                  <c:v>65.007999999999996</c:v>
                </c:pt>
                <c:pt idx="3">
                  <c:v>65.430000000000007</c:v>
                </c:pt>
                <c:pt idx="4">
                  <c:v>66.855000000000004</c:v>
                </c:pt>
                <c:pt idx="5">
                  <c:v>69.623000000000005</c:v>
                </c:pt>
                <c:pt idx="6">
                  <c:v>70.358000000000004</c:v>
                </c:pt>
                <c:pt idx="7">
                  <c:v>71.796000000000006</c:v>
                </c:pt>
                <c:pt idx="8">
                  <c:v>72.697000000000003</c:v>
                </c:pt>
                <c:pt idx="9">
                  <c:v>72.89</c:v>
                </c:pt>
                <c:pt idx="10">
                  <c:v>73.563000000000002</c:v>
                </c:pt>
                <c:pt idx="11">
                  <c:v>73.811000000000007</c:v>
                </c:pt>
                <c:pt idx="12">
                  <c:v>74.376999999999995</c:v>
                </c:pt>
                <c:pt idx="13">
                  <c:v>73.245000000000005</c:v>
                </c:pt>
                <c:pt idx="14">
                  <c:v>71.796999999999997</c:v>
                </c:pt>
                <c:pt idx="15">
                  <c:v>72.052999999999997</c:v>
                </c:pt>
                <c:pt idx="16">
                  <c:v>74.631</c:v>
                </c:pt>
                <c:pt idx="17">
                  <c:v>77.483000000000004</c:v>
                </c:pt>
                <c:pt idx="18">
                  <c:v>78.174999999999997</c:v>
                </c:pt>
                <c:pt idx="19">
                  <c:v>82.303204030885396</c:v>
                </c:pt>
                <c:pt idx="20">
                  <c:v>85</c:v>
                </c:pt>
                <c:pt idx="21">
                  <c:v>86</c:v>
                </c:pt>
              </c:numCache>
            </c:numRef>
          </c:val>
          <c:smooth val="0"/>
          <c:extLst>
            <c:ext xmlns:c16="http://schemas.microsoft.com/office/drawing/2014/chart" uri="{C3380CC4-5D6E-409C-BE32-E72D297353CC}">
              <c16:uniqueId val="{00000001-4FB0-4A22-AED8-A92D880F75F2}"/>
            </c:ext>
          </c:extLst>
        </c:ser>
        <c:dLbls>
          <c:showLegendKey val="0"/>
          <c:showVal val="0"/>
          <c:showCatName val="0"/>
          <c:showSerName val="0"/>
          <c:showPercent val="0"/>
          <c:showBubbleSize val="0"/>
        </c:dLbls>
        <c:smooth val="0"/>
        <c:axId val="139216384"/>
        <c:axId val="139217920"/>
      </c:lineChart>
      <c:catAx>
        <c:axId val="139216384"/>
        <c:scaling>
          <c:orientation val="minMax"/>
        </c:scaling>
        <c:delete val="0"/>
        <c:axPos val="b"/>
        <c:majorGridlines>
          <c:spPr>
            <a:ln w="3175">
              <a:solidFill>
                <a:srgbClr val="FFFFFF"/>
              </a:solidFill>
              <a:prstDash val="sysDash"/>
            </a:ln>
          </c:spPr>
        </c:majorGridlines>
        <c:numFmt formatCode="General" sourceLinked="1"/>
        <c:majorTickMark val="out"/>
        <c:minorTickMark val="none"/>
        <c:tickLblPos val="nextTo"/>
        <c:spPr>
          <a:ln w="3175">
            <a:solidFill>
              <a:srgbClr val="000000"/>
            </a:solidFill>
            <a:prstDash val="solid"/>
          </a:ln>
        </c:spPr>
        <c:txPr>
          <a:bodyPr rot="-3600000" vert="horz"/>
          <a:lstStyle/>
          <a:p>
            <a:pPr>
              <a:defRPr sz="1600" b="0" i="0" u="none" strike="noStrike" baseline="0">
                <a:solidFill>
                  <a:srgbClr val="000000"/>
                </a:solidFill>
                <a:latin typeface="NJFont Book"/>
                <a:ea typeface="NJFont Book"/>
                <a:cs typeface="NJFont Book"/>
              </a:defRPr>
            </a:pPr>
            <a:endParaRPr lang="en-US"/>
          </a:p>
        </c:txPr>
        <c:crossAx val="139217920"/>
        <c:crosses val="autoZero"/>
        <c:auto val="1"/>
        <c:lblAlgn val="ctr"/>
        <c:lblOffset val="100"/>
        <c:tickLblSkip val="1"/>
        <c:tickMarkSkip val="1"/>
        <c:noMultiLvlLbl val="0"/>
      </c:catAx>
      <c:valAx>
        <c:axId val="139217920"/>
        <c:scaling>
          <c:orientation val="minMax"/>
          <c:min val="50"/>
        </c:scaling>
        <c:delete val="0"/>
        <c:axPos val="l"/>
        <c:majorGridlines>
          <c:spPr>
            <a:ln w="3175">
              <a:solidFill>
                <a:srgbClr val="9966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a:t>Kilometres (millions)</a:t>
                </a:r>
              </a:p>
            </c:rich>
          </c:tx>
          <c:layout>
            <c:manualLayout>
              <c:xMode val="edge"/>
              <c:yMode val="edge"/>
              <c:x val="0"/>
              <c:y val="0.2728814780505378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139216384"/>
        <c:crosses val="autoZero"/>
        <c:crossBetween val="midCat"/>
      </c:valAx>
      <c:spPr>
        <a:noFill/>
        <a:ln w="25400">
          <a:noFill/>
        </a:ln>
      </c:spPr>
    </c:plotArea>
    <c:legend>
      <c:legendPos val="r"/>
      <c:layout>
        <c:manualLayout>
          <c:xMode val="edge"/>
          <c:yMode val="edge"/>
          <c:x val="8.2124358820629656E-2"/>
          <c:y val="3.5918206302643543E-2"/>
          <c:w val="0.27555825572564852"/>
          <c:h val="9.7146141046094731E-2"/>
        </c:manualLayout>
      </c:layout>
      <c:overlay val="0"/>
      <c:spPr>
        <a:noFill/>
        <a:ln w="25400">
          <a:noFill/>
        </a:ln>
      </c:spPr>
      <c:txPr>
        <a:bodyPr/>
        <a:lstStyle/>
        <a:p>
          <a:pPr>
            <a:defRPr sz="140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66835352131307E-2"/>
          <c:y val="2.2974101921470341E-2"/>
          <c:w val="0.88216855455741472"/>
          <c:h val="0.70998755409589753"/>
        </c:manualLayout>
      </c:layout>
      <c:barChart>
        <c:barDir val="col"/>
        <c:grouping val="clustered"/>
        <c:varyColors val="0"/>
        <c:ser>
          <c:idx val="0"/>
          <c:order val="0"/>
          <c:tx>
            <c:strRef>
              <c:f>'Fig 7.4'!$C$37</c:f>
              <c:strCache>
                <c:ptCount val="1"/>
                <c:pt idx="0">
                  <c:v>2011/12</c:v>
                </c:pt>
              </c:strCache>
            </c:strRef>
          </c:tx>
          <c:spPr>
            <a:solidFill>
              <a:srgbClr val="7373FF"/>
            </a:solidFill>
          </c:spPr>
          <c:invertIfNegative val="0"/>
          <c:cat>
            <c:strRef>
              <c:f>'Fig 7.4'!$D$36:$M$36</c:f>
              <c:strCache>
                <c:ptCount val="10"/>
                <c:pt idx="0">
                  <c:v>c2c</c:v>
                </c:pt>
                <c:pt idx="1">
                  <c:v>Chiltern Railways</c:v>
                </c:pt>
                <c:pt idx="2">
                  <c:v>Govia Thameslink Railway</c:v>
                </c:pt>
                <c:pt idx="3">
                  <c:v>Great Western Railway</c:v>
                </c:pt>
                <c:pt idx="4">
                  <c:v>Greater Anglia</c:v>
                </c:pt>
                <c:pt idx="5">
                  <c:v>London Midland</c:v>
                </c:pt>
                <c:pt idx="6">
                  <c:v>London Overground</c:v>
                </c:pt>
                <c:pt idx="7">
                  <c:v>South Western Railway</c:v>
                </c:pt>
                <c:pt idx="8">
                  <c:v>Southeastern</c:v>
                </c:pt>
                <c:pt idx="9">
                  <c:v>TfL Rail</c:v>
                </c:pt>
              </c:strCache>
            </c:strRef>
          </c:cat>
          <c:val>
            <c:numRef>
              <c:f>'Fig 7.4'!$D$37:$M$37</c:f>
              <c:numCache>
                <c:formatCode>0.0</c:formatCode>
                <c:ptCount val="10"/>
                <c:pt idx="0">
                  <c:v>96.715000000000003</c:v>
                </c:pt>
                <c:pt idx="1">
                  <c:v>93.942999999999998</c:v>
                </c:pt>
                <c:pt idx="2">
                  <c:v>88.850999999999999</c:v>
                </c:pt>
                <c:pt idx="3">
                  <c:v>91.787000000000006</c:v>
                </c:pt>
                <c:pt idx="4">
                  <c:v>88.986999999999995</c:v>
                </c:pt>
                <c:pt idx="5">
                  <c:v>90.83</c:v>
                </c:pt>
                <c:pt idx="6">
                  <c:v>95.495000000000005</c:v>
                </c:pt>
                <c:pt idx="7">
                  <c:v>91.65</c:v>
                </c:pt>
                <c:pt idx="8">
                  <c:v>91.653000000000006</c:v>
                </c:pt>
              </c:numCache>
            </c:numRef>
          </c:val>
          <c:extLst>
            <c:ext xmlns:c16="http://schemas.microsoft.com/office/drawing/2014/chart" uri="{C3380CC4-5D6E-409C-BE32-E72D297353CC}">
              <c16:uniqueId val="{00000000-419F-4453-A665-BF0322D08644}"/>
            </c:ext>
          </c:extLst>
        </c:ser>
        <c:ser>
          <c:idx val="1"/>
          <c:order val="1"/>
          <c:tx>
            <c:strRef>
              <c:f>'Fig 7.4'!$C$38</c:f>
              <c:strCache>
                <c:ptCount val="1"/>
                <c:pt idx="0">
                  <c:v>2012/13</c:v>
                </c:pt>
              </c:strCache>
            </c:strRef>
          </c:tx>
          <c:spPr>
            <a:solidFill>
              <a:srgbClr val="FF3535"/>
            </a:solidFill>
          </c:spPr>
          <c:invertIfNegative val="0"/>
          <c:cat>
            <c:strRef>
              <c:f>'Fig 7.4'!$D$36:$M$36</c:f>
              <c:strCache>
                <c:ptCount val="10"/>
                <c:pt idx="0">
                  <c:v>c2c</c:v>
                </c:pt>
                <c:pt idx="1">
                  <c:v>Chiltern Railways</c:v>
                </c:pt>
                <c:pt idx="2">
                  <c:v>Govia Thameslink Railway</c:v>
                </c:pt>
                <c:pt idx="3">
                  <c:v>Great Western Railway</c:v>
                </c:pt>
                <c:pt idx="4">
                  <c:v>Greater Anglia</c:v>
                </c:pt>
                <c:pt idx="5">
                  <c:v>London Midland</c:v>
                </c:pt>
                <c:pt idx="6">
                  <c:v>London Overground</c:v>
                </c:pt>
                <c:pt idx="7">
                  <c:v>South Western Railway</c:v>
                </c:pt>
                <c:pt idx="8">
                  <c:v>Southeastern</c:v>
                </c:pt>
                <c:pt idx="9">
                  <c:v>TfL Rail</c:v>
                </c:pt>
              </c:strCache>
            </c:strRef>
          </c:cat>
          <c:val>
            <c:numRef>
              <c:f>'Fig 7.4'!$D$38:$M$38</c:f>
              <c:numCache>
                <c:formatCode>0.0</c:formatCode>
                <c:ptCount val="10"/>
                <c:pt idx="0">
                  <c:v>97.103999999999999</c:v>
                </c:pt>
                <c:pt idx="1">
                  <c:v>94.995999999999995</c:v>
                </c:pt>
                <c:pt idx="2">
                  <c:v>85.265000000000001</c:v>
                </c:pt>
                <c:pt idx="3">
                  <c:v>90.027000000000001</c:v>
                </c:pt>
                <c:pt idx="4">
                  <c:v>89.76</c:v>
                </c:pt>
                <c:pt idx="5">
                  <c:v>83.834000000000003</c:v>
                </c:pt>
                <c:pt idx="6">
                  <c:v>95.534999999999997</c:v>
                </c:pt>
                <c:pt idx="7">
                  <c:v>90.638999999999996</c:v>
                </c:pt>
                <c:pt idx="8">
                  <c:v>89.352999999999994</c:v>
                </c:pt>
              </c:numCache>
            </c:numRef>
          </c:val>
          <c:extLst>
            <c:ext xmlns:c16="http://schemas.microsoft.com/office/drawing/2014/chart" uri="{C3380CC4-5D6E-409C-BE32-E72D297353CC}">
              <c16:uniqueId val="{00000001-419F-4453-A665-BF0322D08644}"/>
            </c:ext>
          </c:extLst>
        </c:ser>
        <c:ser>
          <c:idx val="2"/>
          <c:order val="2"/>
          <c:tx>
            <c:strRef>
              <c:f>'Fig 7.4'!$C$39</c:f>
              <c:strCache>
                <c:ptCount val="1"/>
                <c:pt idx="0">
                  <c:v>2013/14</c:v>
                </c:pt>
              </c:strCache>
            </c:strRef>
          </c:tx>
          <c:spPr>
            <a:solidFill>
              <a:srgbClr val="33CC33"/>
            </a:solidFill>
          </c:spPr>
          <c:invertIfNegative val="0"/>
          <c:cat>
            <c:strRef>
              <c:f>'Fig 7.4'!$D$36:$M$36</c:f>
              <c:strCache>
                <c:ptCount val="10"/>
                <c:pt idx="0">
                  <c:v>c2c</c:v>
                </c:pt>
                <c:pt idx="1">
                  <c:v>Chiltern Railways</c:v>
                </c:pt>
                <c:pt idx="2">
                  <c:v>Govia Thameslink Railway</c:v>
                </c:pt>
                <c:pt idx="3">
                  <c:v>Great Western Railway</c:v>
                </c:pt>
                <c:pt idx="4">
                  <c:v>Greater Anglia</c:v>
                </c:pt>
                <c:pt idx="5">
                  <c:v>London Midland</c:v>
                </c:pt>
                <c:pt idx="6">
                  <c:v>London Overground</c:v>
                </c:pt>
                <c:pt idx="7">
                  <c:v>South Western Railway</c:v>
                </c:pt>
                <c:pt idx="8">
                  <c:v>Southeastern</c:v>
                </c:pt>
                <c:pt idx="9">
                  <c:v>TfL Rail</c:v>
                </c:pt>
              </c:strCache>
            </c:strRef>
          </c:cat>
          <c:val>
            <c:numRef>
              <c:f>'Fig 7.4'!$D$39:$M$39</c:f>
              <c:numCache>
                <c:formatCode>0.0</c:formatCode>
                <c:ptCount val="10"/>
                <c:pt idx="0">
                  <c:v>96.138999999999996</c:v>
                </c:pt>
                <c:pt idx="1">
                  <c:v>93.98</c:v>
                </c:pt>
                <c:pt idx="2">
                  <c:v>81.605000000000004</c:v>
                </c:pt>
                <c:pt idx="3">
                  <c:v>86.492000000000004</c:v>
                </c:pt>
                <c:pt idx="4">
                  <c:v>90.298000000000002</c:v>
                </c:pt>
                <c:pt idx="5">
                  <c:v>86.555999999999997</c:v>
                </c:pt>
                <c:pt idx="6">
                  <c:v>96.126000000000005</c:v>
                </c:pt>
                <c:pt idx="7">
                  <c:v>86.677000000000007</c:v>
                </c:pt>
                <c:pt idx="8">
                  <c:v>86.13</c:v>
                </c:pt>
              </c:numCache>
            </c:numRef>
          </c:val>
          <c:extLst>
            <c:ext xmlns:c16="http://schemas.microsoft.com/office/drawing/2014/chart" uri="{C3380CC4-5D6E-409C-BE32-E72D297353CC}">
              <c16:uniqueId val="{00000002-419F-4453-A665-BF0322D08644}"/>
            </c:ext>
          </c:extLst>
        </c:ser>
        <c:ser>
          <c:idx val="3"/>
          <c:order val="3"/>
          <c:tx>
            <c:strRef>
              <c:f>'Fig 7.4'!$C$40</c:f>
              <c:strCache>
                <c:ptCount val="1"/>
                <c:pt idx="0">
                  <c:v>2014/15</c:v>
                </c:pt>
              </c:strCache>
            </c:strRef>
          </c:tx>
          <c:spPr>
            <a:solidFill>
              <a:srgbClr val="C0C0C0"/>
            </a:solidFill>
          </c:spPr>
          <c:invertIfNegative val="0"/>
          <c:cat>
            <c:strRef>
              <c:f>'Fig 7.4'!$D$36:$M$36</c:f>
              <c:strCache>
                <c:ptCount val="10"/>
                <c:pt idx="0">
                  <c:v>c2c</c:v>
                </c:pt>
                <c:pt idx="1">
                  <c:v>Chiltern Railways</c:v>
                </c:pt>
                <c:pt idx="2">
                  <c:v>Govia Thameslink Railway</c:v>
                </c:pt>
                <c:pt idx="3">
                  <c:v>Great Western Railway</c:v>
                </c:pt>
                <c:pt idx="4">
                  <c:v>Greater Anglia</c:v>
                </c:pt>
                <c:pt idx="5">
                  <c:v>London Midland</c:v>
                </c:pt>
                <c:pt idx="6">
                  <c:v>London Overground</c:v>
                </c:pt>
                <c:pt idx="7">
                  <c:v>South Western Railway</c:v>
                </c:pt>
                <c:pt idx="8">
                  <c:v>Southeastern</c:v>
                </c:pt>
                <c:pt idx="9">
                  <c:v>TfL Rail</c:v>
                </c:pt>
              </c:strCache>
            </c:strRef>
          </c:cat>
          <c:val>
            <c:numRef>
              <c:f>'Fig 7.4'!$D$40:$M$40</c:f>
              <c:numCache>
                <c:formatCode>0.0</c:formatCode>
                <c:ptCount val="10"/>
                <c:pt idx="0">
                  <c:v>97.501000000000005</c:v>
                </c:pt>
                <c:pt idx="1">
                  <c:v>94.694000000000003</c:v>
                </c:pt>
                <c:pt idx="2">
                  <c:v>80.305000000000007</c:v>
                </c:pt>
                <c:pt idx="3">
                  <c:v>91.218000000000004</c:v>
                </c:pt>
                <c:pt idx="4">
                  <c:v>91.448999999999998</c:v>
                </c:pt>
                <c:pt idx="5">
                  <c:v>88.616</c:v>
                </c:pt>
                <c:pt idx="6">
                  <c:v>93.908000000000001</c:v>
                </c:pt>
                <c:pt idx="7">
                  <c:v>90.450999999999993</c:v>
                </c:pt>
                <c:pt idx="8">
                  <c:v>91.566000000000003</c:v>
                </c:pt>
              </c:numCache>
            </c:numRef>
          </c:val>
          <c:extLst>
            <c:ext xmlns:c16="http://schemas.microsoft.com/office/drawing/2014/chart" uri="{C3380CC4-5D6E-409C-BE32-E72D297353CC}">
              <c16:uniqueId val="{00000003-419F-4453-A665-BF0322D08644}"/>
            </c:ext>
          </c:extLst>
        </c:ser>
        <c:ser>
          <c:idx val="4"/>
          <c:order val="4"/>
          <c:tx>
            <c:strRef>
              <c:f>'Fig 7.4'!$C$41</c:f>
              <c:strCache>
                <c:ptCount val="1"/>
                <c:pt idx="0">
                  <c:v>2015/16</c:v>
                </c:pt>
              </c:strCache>
            </c:strRef>
          </c:tx>
          <c:spPr>
            <a:solidFill>
              <a:srgbClr val="CCCCFF"/>
            </a:solidFill>
          </c:spPr>
          <c:invertIfNegative val="0"/>
          <c:cat>
            <c:strRef>
              <c:f>'Fig 7.4'!$D$36:$M$36</c:f>
              <c:strCache>
                <c:ptCount val="10"/>
                <c:pt idx="0">
                  <c:v>c2c</c:v>
                </c:pt>
                <c:pt idx="1">
                  <c:v>Chiltern Railways</c:v>
                </c:pt>
                <c:pt idx="2">
                  <c:v>Govia Thameslink Railway</c:v>
                </c:pt>
                <c:pt idx="3">
                  <c:v>Great Western Railway</c:v>
                </c:pt>
                <c:pt idx="4">
                  <c:v>Greater Anglia</c:v>
                </c:pt>
                <c:pt idx="5">
                  <c:v>London Midland</c:v>
                </c:pt>
                <c:pt idx="6">
                  <c:v>London Overground</c:v>
                </c:pt>
                <c:pt idx="7">
                  <c:v>South Western Railway</c:v>
                </c:pt>
                <c:pt idx="8">
                  <c:v>Southeastern</c:v>
                </c:pt>
                <c:pt idx="9">
                  <c:v>TfL Rail</c:v>
                </c:pt>
              </c:strCache>
            </c:strRef>
          </c:cat>
          <c:val>
            <c:numRef>
              <c:f>'Fig 7.4'!$D$41:$M$41</c:f>
              <c:numCache>
                <c:formatCode>0.0</c:formatCode>
                <c:ptCount val="10"/>
                <c:pt idx="0">
                  <c:v>95.825999999999993</c:v>
                </c:pt>
                <c:pt idx="1">
                  <c:v>95.213999999999999</c:v>
                </c:pt>
                <c:pt idx="2">
                  <c:v>80.138000000000005</c:v>
                </c:pt>
                <c:pt idx="3">
                  <c:v>91.244</c:v>
                </c:pt>
                <c:pt idx="4">
                  <c:v>90.183000000000007</c:v>
                </c:pt>
                <c:pt idx="5">
                  <c:v>89.808000000000007</c:v>
                </c:pt>
                <c:pt idx="6">
                  <c:v>94.65</c:v>
                </c:pt>
                <c:pt idx="7">
                  <c:v>89.216999999999999</c:v>
                </c:pt>
                <c:pt idx="8">
                  <c:v>85.284999999999997</c:v>
                </c:pt>
                <c:pt idx="9">
                  <c:v>93.204999999999998</c:v>
                </c:pt>
              </c:numCache>
            </c:numRef>
          </c:val>
          <c:extLst>
            <c:ext xmlns:c16="http://schemas.microsoft.com/office/drawing/2014/chart" uri="{C3380CC4-5D6E-409C-BE32-E72D297353CC}">
              <c16:uniqueId val="{00000004-419F-4453-A665-BF0322D08644}"/>
            </c:ext>
          </c:extLst>
        </c:ser>
        <c:ser>
          <c:idx val="5"/>
          <c:order val="5"/>
          <c:tx>
            <c:strRef>
              <c:f>'Fig 7.4'!$C$42</c:f>
              <c:strCache>
                <c:ptCount val="1"/>
                <c:pt idx="0">
                  <c:v>2016/17</c:v>
                </c:pt>
              </c:strCache>
            </c:strRef>
          </c:tx>
          <c:spPr>
            <a:solidFill>
              <a:srgbClr val="FF9900"/>
            </a:solidFill>
          </c:spPr>
          <c:invertIfNegative val="0"/>
          <c:cat>
            <c:strRef>
              <c:f>'Fig 7.4'!$D$36:$M$36</c:f>
              <c:strCache>
                <c:ptCount val="10"/>
                <c:pt idx="0">
                  <c:v>c2c</c:v>
                </c:pt>
                <c:pt idx="1">
                  <c:v>Chiltern Railways</c:v>
                </c:pt>
                <c:pt idx="2">
                  <c:v>Govia Thameslink Railway</c:v>
                </c:pt>
                <c:pt idx="3">
                  <c:v>Great Western Railway</c:v>
                </c:pt>
                <c:pt idx="4">
                  <c:v>Greater Anglia</c:v>
                </c:pt>
                <c:pt idx="5">
                  <c:v>London Midland</c:v>
                </c:pt>
                <c:pt idx="6">
                  <c:v>London Overground</c:v>
                </c:pt>
                <c:pt idx="7">
                  <c:v>South Western Railway</c:v>
                </c:pt>
                <c:pt idx="8">
                  <c:v>Southeastern</c:v>
                </c:pt>
                <c:pt idx="9">
                  <c:v>TfL Rail</c:v>
                </c:pt>
              </c:strCache>
            </c:strRef>
          </c:cat>
          <c:val>
            <c:numRef>
              <c:f>'Fig 7.4'!$D$42:$M$42</c:f>
              <c:numCache>
                <c:formatCode>0.0</c:formatCode>
                <c:ptCount val="10"/>
                <c:pt idx="0">
                  <c:v>95.233999999999995</c:v>
                </c:pt>
                <c:pt idx="1">
                  <c:v>94.259</c:v>
                </c:pt>
                <c:pt idx="2">
                  <c:v>78.801000000000002</c:v>
                </c:pt>
                <c:pt idx="3">
                  <c:v>90.284000000000006</c:v>
                </c:pt>
                <c:pt idx="4">
                  <c:v>89.521000000000001</c:v>
                </c:pt>
                <c:pt idx="5">
                  <c:v>89.507999999999996</c:v>
                </c:pt>
                <c:pt idx="6">
                  <c:v>93.564999999999998</c:v>
                </c:pt>
                <c:pt idx="7">
                  <c:v>87.807000000000002</c:v>
                </c:pt>
                <c:pt idx="8">
                  <c:v>86.197999999999993</c:v>
                </c:pt>
                <c:pt idx="9">
                  <c:v>96.063999999999993</c:v>
                </c:pt>
              </c:numCache>
            </c:numRef>
          </c:val>
          <c:extLst>
            <c:ext xmlns:c16="http://schemas.microsoft.com/office/drawing/2014/chart" uri="{C3380CC4-5D6E-409C-BE32-E72D297353CC}">
              <c16:uniqueId val="{00000005-419F-4453-A665-BF0322D08644}"/>
            </c:ext>
          </c:extLst>
        </c:ser>
        <c:dLbls>
          <c:showLegendKey val="0"/>
          <c:showVal val="0"/>
          <c:showCatName val="0"/>
          <c:showSerName val="0"/>
          <c:showPercent val="0"/>
          <c:showBubbleSize val="0"/>
        </c:dLbls>
        <c:gapWidth val="150"/>
        <c:axId val="139393664"/>
        <c:axId val="139727232"/>
      </c:barChart>
      <c:catAx>
        <c:axId val="139393664"/>
        <c:scaling>
          <c:orientation val="minMax"/>
        </c:scaling>
        <c:delete val="0"/>
        <c:axPos val="b"/>
        <c:numFmt formatCode="General" sourceLinked="0"/>
        <c:majorTickMark val="out"/>
        <c:minorTickMark val="none"/>
        <c:tickLblPos val="nextTo"/>
        <c:txPr>
          <a:bodyPr rot="-5400000" vert="horz" anchor="t" anchorCtr="0"/>
          <a:lstStyle/>
          <a:p>
            <a:pPr>
              <a:defRPr sz="1600"/>
            </a:pPr>
            <a:endParaRPr lang="en-US"/>
          </a:p>
        </c:txPr>
        <c:crossAx val="139727232"/>
        <c:crosses val="autoZero"/>
        <c:auto val="1"/>
        <c:lblAlgn val="ctr"/>
        <c:lblOffset val="100"/>
        <c:noMultiLvlLbl val="0"/>
      </c:catAx>
      <c:valAx>
        <c:axId val="139727232"/>
        <c:scaling>
          <c:orientation val="minMax"/>
          <c:max val="100"/>
          <c:min val="70"/>
        </c:scaling>
        <c:delete val="0"/>
        <c:axPos val="l"/>
        <c:majorGridlines>
          <c:spPr>
            <a:ln w="3175">
              <a:solidFill>
                <a:srgbClr val="9966FF"/>
              </a:solidFill>
              <a:prstDash val="dash"/>
            </a:ln>
          </c:spPr>
        </c:majorGridlines>
        <c:title>
          <c:tx>
            <c:rich>
              <a:bodyPr rot="-5400000" vert="horz"/>
              <a:lstStyle/>
              <a:p>
                <a:pPr>
                  <a:defRPr sz="1600"/>
                </a:pPr>
                <a:r>
                  <a:rPr lang="en-GB" sz="1600"/>
                  <a:t>Public Performance Measure (%)</a:t>
                </a:r>
              </a:p>
            </c:rich>
          </c:tx>
          <c:layout>
            <c:manualLayout>
              <c:xMode val="edge"/>
              <c:yMode val="edge"/>
              <c:x val="1.1465667644601704E-3"/>
              <c:y val="0.23299996658486269"/>
            </c:manualLayout>
          </c:layout>
          <c:overlay val="0"/>
        </c:title>
        <c:numFmt formatCode="0" sourceLinked="0"/>
        <c:majorTickMark val="out"/>
        <c:minorTickMark val="none"/>
        <c:tickLblPos val="nextTo"/>
        <c:txPr>
          <a:bodyPr/>
          <a:lstStyle/>
          <a:p>
            <a:pPr>
              <a:defRPr sz="1600"/>
            </a:pPr>
            <a:endParaRPr lang="en-US"/>
          </a:p>
        </c:txPr>
        <c:crossAx val="139393664"/>
        <c:crosses val="autoZero"/>
        <c:crossBetween val="between"/>
      </c:valAx>
    </c:plotArea>
    <c:legend>
      <c:legendPos val="r"/>
      <c:layout>
        <c:manualLayout>
          <c:xMode val="edge"/>
          <c:yMode val="edge"/>
          <c:x val="0.24740928897491363"/>
          <c:y val="2.8293732554788089E-2"/>
          <c:w val="0.55041451447102085"/>
          <c:h val="5.3164426259549633E-2"/>
        </c:manualLayout>
      </c:layout>
      <c:overlay val="0"/>
      <c:txPr>
        <a:bodyPr/>
        <a:lstStyle/>
        <a:p>
          <a:pPr>
            <a:defRPr sz="1350"/>
          </a:pPr>
          <a:endParaRPr lang="en-US"/>
        </a:p>
      </c:txPr>
    </c:legend>
    <c:plotVisOnly val="1"/>
    <c:dispBlanksAs val="gap"/>
    <c:showDLblsOverMax val="0"/>
  </c:chart>
  <c:spPr>
    <a:noFill/>
    <a:ln>
      <a:noFill/>
    </a:ln>
  </c:spPr>
  <c:txPr>
    <a:bodyPr/>
    <a:lstStyle/>
    <a:p>
      <a:pPr>
        <a:defRPr>
          <a:latin typeface="NJFont Book" panose="020B0503020304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82033787545601E-2"/>
          <c:y val="2.9814934920208563E-2"/>
          <c:w val="0.89033815490508406"/>
          <c:h val="0.85627586025431035"/>
        </c:manualLayout>
      </c:layout>
      <c:barChart>
        <c:barDir val="col"/>
        <c:grouping val="stacked"/>
        <c:varyColors val="0"/>
        <c:ser>
          <c:idx val="0"/>
          <c:order val="0"/>
          <c:tx>
            <c:strRef>
              <c:f>'Fig 2.7'!$D$36</c:f>
              <c:strCache>
                <c:ptCount val="1"/>
                <c:pt idx="0">
                  <c:v>Rail</c:v>
                </c:pt>
              </c:strCache>
            </c:strRef>
          </c:tx>
          <c:spPr>
            <a:solidFill>
              <a:srgbClr val="7373FF"/>
            </a:solidFill>
          </c:spPr>
          <c:invertIfNegative val="0"/>
          <c:cat>
            <c:numRef>
              <c:f>'Fig 2.7'!$C$37:$C$53</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 2.7'!$D$37:$D$53</c:f>
              <c:numCache>
                <c:formatCode>0.0</c:formatCode>
                <c:ptCount val="17"/>
                <c:pt idx="0">
                  <c:v>7.3769999999999998</c:v>
                </c:pt>
                <c:pt idx="1">
                  <c:v>7.3540000000000001</c:v>
                </c:pt>
                <c:pt idx="2">
                  <c:v>7.3780000000000001</c:v>
                </c:pt>
                <c:pt idx="3">
                  <c:v>7.5339999999999998</c:v>
                </c:pt>
                <c:pt idx="4">
                  <c:v>7.6609999999999996</c:v>
                </c:pt>
                <c:pt idx="5">
                  <c:v>7.8949999999999996</c:v>
                </c:pt>
                <c:pt idx="6">
                  <c:v>8.0969999999999995</c:v>
                </c:pt>
                <c:pt idx="7">
                  <c:v>8.6280000000000001</c:v>
                </c:pt>
                <c:pt idx="8">
                  <c:v>8.84</c:v>
                </c:pt>
                <c:pt idx="9">
                  <c:v>8.4939999999999998</c:v>
                </c:pt>
                <c:pt idx="10">
                  <c:v>8.9580000000000002</c:v>
                </c:pt>
                <c:pt idx="11">
                  <c:v>9.4380000000000006</c:v>
                </c:pt>
                <c:pt idx="12">
                  <c:v>10.039</c:v>
                </c:pt>
                <c:pt idx="13">
                  <c:v>10.3</c:v>
                </c:pt>
                <c:pt idx="14">
                  <c:v>10.662000000000001</c:v>
                </c:pt>
                <c:pt idx="15">
                  <c:v>11.063000000000001</c:v>
                </c:pt>
                <c:pt idx="16">
                  <c:v>10.932</c:v>
                </c:pt>
              </c:numCache>
            </c:numRef>
          </c:val>
          <c:extLst>
            <c:ext xmlns:c16="http://schemas.microsoft.com/office/drawing/2014/chart" uri="{C3380CC4-5D6E-409C-BE32-E72D297353CC}">
              <c16:uniqueId val="{00000000-D180-4A74-9939-9348AA1C3544}"/>
            </c:ext>
          </c:extLst>
        </c:ser>
        <c:ser>
          <c:idx val="1"/>
          <c:order val="1"/>
          <c:tx>
            <c:strRef>
              <c:f>'Fig 2.7'!$F$36</c:f>
              <c:strCache>
                <c:ptCount val="1"/>
                <c:pt idx="0">
                  <c:v>Underground
/DLR</c:v>
                </c:pt>
              </c:strCache>
            </c:strRef>
          </c:tx>
          <c:spPr>
            <a:solidFill>
              <a:srgbClr val="3333CC"/>
            </a:solidFill>
          </c:spPr>
          <c:invertIfNegative val="0"/>
          <c:cat>
            <c:numRef>
              <c:f>'Fig 2.7'!$C$37:$C$53</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 2.7'!$F$37:$F$53</c:f>
              <c:numCache>
                <c:formatCode>0.0</c:formatCode>
                <c:ptCount val="17"/>
                <c:pt idx="0">
                  <c:v>8.73</c:v>
                </c:pt>
                <c:pt idx="1">
                  <c:v>8.5020000000000007</c:v>
                </c:pt>
                <c:pt idx="2">
                  <c:v>8.3680000000000003</c:v>
                </c:pt>
                <c:pt idx="3">
                  <c:v>8.0440000000000005</c:v>
                </c:pt>
                <c:pt idx="4">
                  <c:v>8.4190000000000005</c:v>
                </c:pt>
                <c:pt idx="5">
                  <c:v>8.218</c:v>
                </c:pt>
                <c:pt idx="6">
                  <c:v>8.3789999999999996</c:v>
                </c:pt>
                <c:pt idx="7">
                  <c:v>8.4</c:v>
                </c:pt>
                <c:pt idx="8">
                  <c:v>8.6129999999999995</c:v>
                </c:pt>
                <c:pt idx="9">
                  <c:v>8.7669999999999995</c:v>
                </c:pt>
                <c:pt idx="10">
                  <c:v>8.3930000000000007</c:v>
                </c:pt>
                <c:pt idx="11">
                  <c:v>8.7279999999999998</c:v>
                </c:pt>
                <c:pt idx="12">
                  <c:v>9.234</c:v>
                </c:pt>
                <c:pt idx="13">
                  <c:v>9.532</c:v>
                </c:pt>
                <c:pt idx="14">
                  <c:v>9.7140000000000004</c:v>
                </c:pt>
                <c:pt idx="15">
                  <c:v>10.534000000000001</c:v>
                </c:pt>
                <c:pt idx="16">
                  <c:v>10.500999999999999</c:v>
                </c:pt>
              </c:numCache>
            </c:numRef>
          </c:val>
          <c:extLst>
            <c:ext xmlns:c16="http://schemas.microsoft.com/office/drawing/2014/chart" uri="{C3380CC4-5D6E-409C-BE32-E72D297353CC}">
              <c16:uniqueId val="{00000001-D180-4A74-9939-9348AA1C3544}"/>
            </c:ext>
          </c:extLst>
        </c:ser>
        <c:ser>
          <c:idx val="2"/>
          <c:order val="2"/>
          <c:tx>
            <c:strRef>
              <c:f>'Fig 2.7'!$E$36</c:f>
              <c:strCache>
                <c:ptCount val="1"/>
                <c:pt idx="0">
                  <c:v>Bus/Tram</c:v>
                </c:pt>
              </c:strCache>
            </c:strRef>
          </c:tx>
          <c:spPr>
            <a:solidFill>
              <a:srgbClr val="FF3535"/>
            </a:solidFill>
          </c:spPr>
          <c:invertIfNegative val="0"/>
          <c:cat>
            <c:numRef>
              <c:f>'Fig 2.7'!$C$37:$C$53</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 2.7'!$E$37:$E$53</c:f>
              <c:numCache>
                <c:formatCode>0.0</c:formatCode>
                <c:ptCount val="17"/>
                <c:pt idx="0">
                  <c:v>10.647</c:v>
                </c:pt>
                <c:pt idx="1">
                  <c:v>11.324999999999999</c:v>
                </c:pt>
                <c:pt idx="2">
                  <c:v>12.170999999999999</c:v>
                </c:pt>
                <c:pt idx="3">
                  <c:v>13.58</c:v>
                </c:pt>
                <c:pt idx="4">
                  <c:v>14.108000000000001</c:v>
                </c:pt>
                <c:pt idx="5">
                  <c:v>13.519</c:v>
                </c:pt>
                <c:pt idx="6">
                  <c:v>13.226000000000001</c:v>
                </c:pt>
                <c:pt idx="7">
                  <c:v>14.756</c:v>
                </c:pt>
                <c:pt idx="8">
                  <c:v>15.558999999999999</c:v>
                </c:pt>
                <c:pt idx="9">
                  <c:v>15.763999999999999</c:v>
                </c:pt>
                <c:pt idx="10">
                  <c:v>16.087</c:v>
                </c:pt>
                <c:pt idx="11">
                  <c:v>16.193000000000001</c:v>
                </c:pt>
                <c:pt idx="12">
                  <c:v>15.715</c:v>
                </c:pt>
                <c:pt idx="13">
                  <c:v>15.808</c:v>
                </c:pt>
                <c:pt idx="14">
                  <c:v>15.547000000000001</c:v>
                </c:pt>
                <c:pt idx="15">
                  <c:v>14.375999999999999</c:v>
                </c:pt>
                <c:pt idx="16">
                  <c:v>13.821999999999999</c:v>
                </c:pt>
              </c:numCache>
            </c:numRef>
          </c:val>
          <c:extLst>
            <c:ext xmlns:c16="http://schemas.microsoft.com/office/drawing/2014/chart" uri="{C3380CC4-5D6E-409C-BE32-E72D297353CC}">
              <c16:uniqueId val="{00000002-D180-4A74-9939-9348AA1C3544}"/>
            </c:ext>
          </c:extLst>
        </c:ser>
        <c:ser>
          <c:idx val="3"/>
          <c:order val="3"/>
          <c:tx>
            <c:strRef>
              <c:f>'Fig 2.7'!$H$36</c:f>
              <c:strCache>
                <c:ptCount val="1"/>
                <c:pt idx="0">
                  <c:v>Walk</c:v>
                </c:pt>
              </c:strCache>
            </c:strRef>
          </c:tx>
          <c:spPr>
            <a:solidFill>
              <a:srgbClr val="CCFFCC"/>
            </a:solidFill>
          </c:spPr>
          <c:invertIfNegative val="0"/>
          <c:cat>
            <c:numRef>
              <c:f>'Fig 2.7'!$C$37:$C$53</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 2.7'!$H$37:$H$53</c:f>
              <c:numCache>
                <c:formatCode>0.0</c:formatCode>
                <c:ptCount val="17"/>
                <c:pt idx="0">
                  <c:v>24.064</c:v>
                </c:pt>
                <c:pt idx="1">
                  <c:v>24.062000000000001</c:v>
                </c:pt>
                <c:pt idx="2">
                  <c:v>23.994</c:v>
                </c:pt>
                <c:pt idx="3">
                  <c:v>23.774000000000001</c:v>
                </c:pt>
                <c:pt idx="4">
                  <c:v>23.745999999999999</c:v>
                </c:pt>
                <c:pt idx="5">
                  <c:v>24.254999999999999</c:v>
                </c:pt>
                <c:pt idx="6">
                  <c:v>24.210999999999999</c:v>
                </c:pt>
                <c:pt idx="7">
                  <c:v>23.837</c:v>
                </c:pt>
                <c:pt idx="8">
                  <c:v>23.917999999999999</c:v>
                </c:pt>
                <c:pt idx="9">
                  <c:v>24.094999999999999</c:v>
                </c:pt>
                <c:pt idx="10">
                  <c:v>24.167999999999999</c:v>
                </c:pt>
                <c:pt idx="11">
                  <c:v>24.382000000000001</c:v>
                </c:pt>
                <c:pt idx="12">
                  <c:v>24.280999999999999</c:v>
                </c:pt>
                <c:pt idx="13">
                  <c:v>24.295000000000002</c:v>
                </c:pt>
                <c:pt idx="14">
                  <c:v>24.155000000000001</c:v>
                </c:pt>
                <c:pt idx="15">
                  <c:v>24.401</c:v>
                </c:pt>
                <c:pt idx="16">
                  <c:v>24.402000000000001</c:v>
                </c:pt>
              </c:numCache>
            </c:numRef>
          </c:val>
          <c:extLst>
            <c:ext xmlns:c16="http://schemas.microsoft.com/office/drawing/2014/chart" uri="{C3380CC4-5D6E-409C-BE32-E72D297353CC}">
              <c16:uniqueId val="{00000003-D180-4A74-9939-9348AA1C3544}"/>
            </c:ext>
          </c:extLst>
        </c:ser>
        <c:ser>
          <c:idx val="4"/>
          <c:order val="4"/>
          <c:tx>
            <c:strRef>
              <c:f>'Fig 2.7'!$G$36</c:f>
              <c:strCache>
                <c:ptCount val="1"/>
                <c:pt idx="0">
                  <c:v>Cycle</c:v>
                </c:pt>
              </c:strCache>
            </c:strRef>
          </c:tx>
          <c:spPr>
            <a:solidFill>
              <a:srgbClr val="33CC33"/>
            </a:solidFill>
          </c:spPr>
          <c:invertIfNegative val="0"/>
          <c:cat>
            <c:numRef>
              <c:f>'Fig 2.7'!$C$37:$C$53</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 2.7'!$G$37:$G$53</c:f>
              <c:numCache>
                <c:formatCode>0.0</c:formatCode>
                <c:ptCount val="17"/>
                <c:pt idx="0">
                  <c:v>1.216</c:v>
                </c:pt>
                <c:pt idx="1">
                  <c:v>1.341</c:v>
                </c:pt>
                <c:pt idx="2">
                  <c:v>1.327</c:v>
                </c:pt>
                <c:pt idx="3">
                  <c:v>1.399</c:v>
                </c:pt>
                <c:pt idx="4">
                  <c:v>1.454</c:v>
                </c:pt>
                <c:pt idx="5">
                  <c:v>1.74</c:v>
                </c:pt>
                <c:pt idx="6">
                  <c:v>1.8819999999999999</c:v>
                </c:pt>
                <c:pt idx="7">
                  <c:v>1.825</c:v>
                </c:pt>
                <c:pt idx="8">
                  <c:v>1.895</c:v>
                </c:pt>
                <c:pt idx="9">
                  <c:v>1.887</c:v>
                </c:pt>
                <c:pt idx="10">
                  <c:v>1.958</c:v>
                </c:pt>
                <c:pt idx="11">
                  <c:v>1.9390000000000001</c:v>
                </c:pt>
                <c:pt idx="12">
                  <c:v>1.946</c:v>
                </c:pt>
                <c:pt idx="13">
                  <c:v>1.9330000000000001</c:v>
                </c:pt>
                <c:pt idx="14">
                  <c:v>2.1080000000000001</c:v>
                </c:pt>
                <c:pt idx="15">
                  <c:v>2.242</c:v>
                </c:pt>
                <c:pt idx="16">
                  <c:v>2.395</c:v>
                </c:pt>
              </c:numCache>
            </c:numRef>
          </c:val>
          <c:extLst>
            <c:ext xmlns:c16="http://schemas.microsoft.com/office/drawing/2014/chart" uri="{C3380CC4-5D6E-409C-BE32-E72D297353CC}">
              <c16:uniqueId val="{00000004-D180-4A74-9939-9348AA1C3544}"/>
            </c:ext>
          </c:extLst>
        </c:ser>
        <c:dLbls>
          <c:showLegendKey val="0"/>
          <c:showVal val="0"/>
          <c:showCatName val="0"/>
          <c:showSerName val="0"/>
          <c:showPercent val="0"/>
          <c:showBubbleSize val="0"/>
        </c:dLbls>
        <c:gapWidth val="150"/>
        <c:overlap val="100"/>
        <c:axId val="124780928"/>
        <c:axId val="124782464"/>
      </c:barChart>
      <c:catAx>
        <c:axId val="124780928"/>
        <c:scaling>
          <c:orientation val="minMax"/>
        </c:scaling>
        <c:delete val="0"/>
        <c:axPos val="b"/>
        <c:numFmt formatCode="0" sourceLinked="1"/>
        <c:majorTickMark val="out"/>
        <c:minorTickMark val="none"/>
        <c:tickLblPos val="nextTo"/>
        <c:txPr>
          <a:bodyPr/>
          <a:lstStyle/>
          <a:p>
            <a:pPr>
              <a:defRPr sz="1600"/>
            </a:pPr>
            <a:endParaRPr lang="en-US"/>
          </a:p>
        </c:txPr>
        <c:crossAx val="124782464"/>
        <c:crosses val="autoZero"/>
        <c:auto val="1"/>
        <c:lblAlgn val="ctr"/>
        <c:lblOffset val="100"/>
        <c:noMultiLvlLbl val="0"/>
      </c:catAx>
      <c:valAx>
        <c:axId val="124782464"/>
        <c:scaling>
          <c:orientation val="minMax"/>
          <c:max val="80"/>
        </c:scaling>
        <c:delete val="0"/>
        <c:axPos val="l"/>
        <c:majorGridlines>
          <c:spPr>
            <a:ln w="3175">
              <a:solidFill>
                <a:srgbClr val="9966FF"/>
              </a:solidFill>
              <a:prstDash val="dash"/>
            </a:ln>
          </c:spPr>
        </c:majorGridlines>
        <c:title>
          <c:tx>
            <c:rich>
              <a:bodyPr rot="-5400000" vert="horz"/>
              <a:lstStyle/>
              <a:p>
                <a:pPr>
                  <a:defRPr/>
                </a:pPr>
                <a:r>
                  <a:rPr lang="en-GB"/>
                  <a:t>Trip-based mode</a:t>
                </a:r>
                <a:r>
                  <a:rPr lang="en-GB" baseline="0"/>
                  <a:t> share (%)</a:t>
                </a:r>
                <a:endParaRPr lang="en-GB"/>
              </a:p>
            </c:rich>
          </c:tx>
          <c:layout>
            <c:manualLayout>
              <c:xMode val="edge"/>
              <c:yMode val="edge"/>
              <c:x val="6.2123684170928262E-4"/>
              <c:y val="0.27827278169176223"/>
            </c:manualLayout>
          </c:layout>
          <c:overlay val="0"/>
        </c:title>
        <c:numFmt formatCode="0" sourceLinked="0"/>
        <c:majorTickMark val="out"/>
        <c:minorTickMark val="none"/>
        <c:tickLblPos val="nextTo"/>
        <c:crossAx val="124780928"/>
        <c:crosses val="autoZero"/>
        <c:crossBetween val="between"/>
      </c:valAx>
    </c:plotArea>
    <c:legend>
      <c:legendPos val="r"/>
      <c:layout>
        <c:manualLayout>
          <c:xMode val="edge"/>
          <c:yMode val="edge"/>
          <c:x val="6.8449229472851522E-2"/>
          <c:y val="0.95751287667988871"/>
          <c:w val="0.9001417666771997"/>
          <c:h val="4.1355945362286643E-2"/>
        </c:manualLayout>
      </c:layout>
      <c:overlay val="0"/>
      <c:txPr>
        <a:bodyPr/>
        <a:lstStyle/>
        <a:p>
          <a:pPr>
            <a:defRPr sz="1350"/>
          </a:pPr>
          <a:endParaRPr lang="en-US"/>
        </a:p>
      </c:txPr>
    </c:legend>
    <c:plotVisOnly val="1"/>
    <c:dispBlanksAs val="gap"/>
    <c:showDLblsOverMax val="0"/>
  </c:chart>
  <c:spPr>
    <a:noFill/>
    <a:ln>
      <a:noFill/>
    </a:ln>
  </c:spPr>
  <c:txPr>
    <a:bodyPr/>
    <a:lstStyle/>
    <a:p>
      <a:pPr>
        <a:defRPr sz="1600">
          <a:latin typeface="NJFont Book" panose="020B0503020304020204" pitchFamily="34" charset="0"/>
        </a:defRPr>
      </a:pPr>
      <a:endParaRPr lang="en-US"/>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942433485740566E-2"/>
          <c:y val="2.2974101921470341E-2"/>
          <c:w val="0.89658298240975409"/>
          <c:h val="0.75164699807260937"/>
        </c:manualLayout>
      </c:layout>
      <c:barChart>
        <c:barDir val="col"/>
        <c:grouping val="clustered"/>
        <c:varyColors val="0"/>
        <c:ser>
          <c:idx val="0"/>
          <c:order val="0"/>
          <c:tx>
            <c:strRef>
              <c:f>'Fig 7.5'!$D$35</c:f>
              <c:strCache>
                <c:ptCount val="1"/>
                <c:pt idx="0">
                  <c:v>2010/11</c:v>
                </c:pt>
              </c:strCache>
            </c:strRef>
          </c:tx>
          <c:spPr>
            <a:solidFill>
              <a:srgbClr val="7373FF"/>
            </a:solidFill>
          </c:spPr>
          <c:invertIfNegative val="0"/>
          <c:cat>
            <c:strRef>
              <c:f>'Fig 7.5'!$C$36:$C$44</c:f>
              <c:strCache>
                <c:ptCount val="9"/>
                <c:pt idx="0">
                  <c:v>c2c</c:v>
                </c:pt>
                <c:pt idx="1">
                  <c:v>Chiltern Railways</c:v>
                </c:pt>
                <c:pt idx="2">
                  <c:v>Govia Thameslink Railway</c:v>
                </c:pt>
                <c:pt idx="3">
                  <c:v>Great Western Railway</c:v>
                </c:pt>
                <c:pt idx="4">
                  <c:v>Greater Anglia</c:v>
                </c:pt>
                <c:pt idx="5">
                  <c:v>London Overground</c:v>
                </c:pt>
                <c:pt idx="6">
                  <c:v>South West Trains</c:v>
                </c:pt>
                <c:pt idx="7">
                  <c:v>Southeastern</c:v>
                </c:pt>
                <c:pt idx="8">
                  <c:v>TfL Rail</c:v>
                </c:pt>
              </c:strCache>
            </c:strRef>
          </c:cat>
          <c:val>
            <c:numRef>
              <c:f>'Fig 7.5'!$D$36:$D$44</c:f>
              <c:numCache>
                <c:formatCode>0.0</c:formatCode>
                <c:ptCount val="9"/>
                <c:pt idx="0">
                  <c:v>6.702</c:v>
                </c:pt>
                <c:pt idx="1">
                  <c:v>9.0190000000000001</c:v>
                </c:pt>
                <c:pt idx="2">
                  <c:v>59.46</c:v>
                </c:pt>
                <c:pt idx="3">
                  <c:v>41.384</c:v>
                </c:pt>
                <c:pt idx="4">
                  <c:v>32.878999999999998</c:v>
                </c:pt>
                <c:pt idx="5">
                  <c:v>4.7309999999999999</c:v>
                </c:pt>
                <c:pt idx="6">
                  <c:v>39.908000000000001</c:v>
                </c:pt>
                <c:pt idx="7">
                  <c:v>31.411000000000001</c:v>
                </c:pt>
              </c:numCache>
            </c:numRef>
          </c:val>
          <c:extLst>
            <c:ext xmlns:c16="http://schemas.microsoft.com/office/drawing/2014/chart" uri="{C3380CC4-5D6E-409C-BE32-E72D297353CC}">
              <c16:uniqueId val="{00000000-96EA-4EC9-90D8-7C0872C639BD}"/>
            </c:ext>
          </c:extLst>
        </c:ser>
        <c:ser>
          <c:idx val="1"/>
          <c:order val="1"/>
          <c:tx>
            <c:strRef>
              <c:f>'Fig 7.5'!$E$35</c:f>
              <c:strCache>
                <c:ptCount val="1"/>
                <c:pt idx="0">
                  <c:v>2011/12</c:v>
                </c:pt>
              </c:strCache>
            </c:strRef>
          </c:tx>
          <c:spPr>
            <a:solidFill>
              <a:srgbClr val="CCCCFF"/>
            </a:solidFill>
          </c:spPr>
          <c:invertIfNegative val="0"/>
          <c:cat>
            <c:strRef>
              <c:f>'Fig 7.5'!$C$36:$C$44</c:f>
              <c:strCache>
                <c:ptCount val="9"/>
                <c:pt idx="0">
                  <c:v>c2c</c:v>
                </c:pt>
                <c:pt idx="1">
                  <c:v>Chiltern Railways</c:v>
                </c:pt>
                <c:pt idx="2">
                  <c:v>Govia Thameslink Railway</c:v>
                </c:pt>
                <c:pt idx="3">
                  <c:v>Great Western Railway</c:v>
                </c:pt>
                <c:pt idx="4">
                  <c:v>Greater Anglia</c:v>
                </c:pt>
                <c:pt idx="5">
                  <c:v>London Overground</c:v>
                </c:pt>
                <c:pt idx="6">
                  <c:v>South West Trains</c:v>
                </c:pt>
                <c:pt idx="7">
                  <c:v>Southeastern</c:v>
                </c:pt>
                <c:pt idx="8">
                  <c:v>TfL Rail</c:v>
                </c:pt>
              </c:strCache>
            </c:strRef>
          </c:cat>
          <c:val>
            <c:numRef>
              <c:f>'Fig 7.5'!$E$36:$E$44</c:f>
              <c:numCache>
                <c:formatCode>0.0</c:formatCode>
                <c:ptCount val="9"/>
                <c:pt idx="0">
                  <c:v>6.7460000000000004</c:v>
                </c:pt>
                <c:pt idx="1">
                  <c:v>9.8919999999999995</c:v>
                </c:pt>
                <c:pt idx="2">
                  <c:v>60.823</c:v>
                </c:pt>
                <c:pt idx="3">
                  <c:v>42.796999999999997</c:v>
                </c:pt>
                <c:pt idx="4">
                  <c:v>33.302</c:v>
                </c:pt>
                <c:pt idx="5">
                  <c:v>5.5540000000000003</c:v>
                </c:pt>
                <c:pt idx="6">
                  <c:v>40.26</c:v>
                </c:pt>
                <c:pt idx="7">
                  <c:v>32.043999999999997</c:v>
                </c:pt>
              </c:numCache>
            </c:numRef>
          </c:val>
          <c:extLst>
            <c:ext xmlns:c16="http://schemas.microsoft.com/office/drawing/2014/chart" uri="{C3380CC4-5D6E-409C-BE32-E72D297353CC}">
              <c16:uniqueId val="{00000001-96EA-4EC9-90D8-7C0872C639BD}"/>
            </c:ext>
          </c:extLst>
        </c:ser>
        <c:ser>
          <c:idx val="2"/>
          <c:order val="2"/>
          <c:tx>
            <c:strRef>
              <c:f>'Fig 7.5'!$F$35</c:f>
              <c:strCache>
                <c:ptCount val="1"/>
                <c:pt idx="0">
                  <c:v>2012/13</c:v>
                </c:pt>
              </c:strCache>
            </c:strRef>
          </c:tx>
          <c:spPr>
            <a:solidFill>
              <a:srgbClr val="FF3535"/>
            </a:solidFill>
          </c:spPr>
          <c:invertIfNegative val="0"/>
          <c:cat>
            <c:strRef>
              <c:f>'Fig 7.5'!$C$36:$C$44</c:f>
              <c:strCache>
                <c:ptCount val="9"/>
                <c:pt idx="0">
                  <c:v>c2c</c:v>
                </c:pt>
                <c:pt idx="1">
                  <c:v>Chiltern Railways</c:v>
                </c:pt>
                <c:pt idx="2">
                  <c:v>Govia Thameslink Railway</c:v>
                </c:pt>
                <c:pt idx="3">
                  <c:v>Great Western Railway</c:v>
                </c:pt>
                <c:pt idx="4">
                  <c:v>Greater Anglia</c:v>
                </c:pt>
                <c:pt idx="5">
                  <c:v>London Overground</c:v>
                </c:pt>
                <c:pt idx="6">
                  <c:v>South West Trains</c:v>
                </c:pt>
                <c:pt idx="7">
                  <c:v>Southeastern</c:v>
                </c:pt>
                <c:pt idx="8">
                  <c:v>TfL Rail</c:v>
                </c:pt>
              </c:strCache>
            </c:strRef>
          </c:cat>
          <c:val>
            <c:numRef>
              <c:f>'Fig 7.5'!$F$36:$F$44</c:f>
              <c:numCache>
                <c:formatCode>0.0</c:formatCode>
                <c:ptCount val="9"/>
                <c:pt idx="0">
                  <c:v>6.7569999999999997</c:v>
                </c:pt>
                <c:pt idx="1">
                  <c:v>10.37</c:v>
                </c:pt>
                <c:pt idx="2">
                  <c:v>60.436</c:v>
                </c:pt>
                <c:pt idx="3">
                  <c:v>42.497</c:v>
                </c:pt>
                <c:pt idx="4">
                  <c:v>33.938000000000002</c:v>
                </c:pt>
                <c:pt idx="5">
                  <c:v>6.0549999999999997</c:v>
                </c:pt>
                <c:pt idx="6">
                  <c:v>39.926000000000002</c:v>
                </c:pt>
                <c:pt idx="7">
                  <c:v>32.037999999999997</c:v>
                </c:pt>
              </c:numCache>
            </c:numRef>
          </c:val>
          <c:extLst>
            <c:ext xmlns:c16="http://schemas.microsoft.com/office/drawing/2014/chart" uri="{C3380CC4-5D6E-409C-BE32-E72D297353CC}">
              <c16:uniqueId val="{00000002-96EA-4EC9-90D8-7C0872C639BD}"/>
            </c:ext>
          </c:extLst>
        </c:ser>
        <c:ser>
          <c:idx val="3"/>
          <c:order val="3"/>
          <c:tx>
            <c:strRef>
              <c:f>'Fig 7.5'!$G$35</c:f>
              <c:strCache>
                <c:ptCount val="1"/>
                <c:pt idx="0">
                  <c:v>2013/14</c:v>
                </c:pt>
              </c:strCache>
            </c:strRef>
          </c:tx>
          <c:spPr>
            <a:solidFill>
              <a:srgbClr val="FF9696"/>
            </a:solidFill>
          </c:spPr>
          <c:invertIfNegative val="0"/>
          <c:cat>
            <c:strRef>
              <c:f>'Fig 7.5'!$C$36:$C$44</c:f>
              <c:strCache>
                <c:ptCount val="9"/>
                <c:pt idx="0">
                  <c:v>c2c</c:v>
                </c:pt>
                <c:pt idx="1">
                  <c:v>Chiltern Railways</c:v>
                </c:pt>
                <c:pt idx="2">
                  <c:v>Govia Thameslink Railway</c:v>
                </c:pt>
                <c:pt idx="3">
                  <c:v>Great Western Railway</c:v>
                </c:pt>
                <c:pt idx="4">
                  <c:v>Greater Anglia</c:v>
                </c:pt>
                <c:pt idx="5">
                  <c:v>London Overground</c:v>
                </c:pt>
                <c:pt idx="6">
                  <c:v>South West Trains</c:v>
                </c:pt>
                <c:pt idx="7">
                  <c:v>Southeastern</c:v>
                </c:pt>
                <c:pt idx="8">
                  <c:v>TfL Rail</c:v>
                </c:pt>
              </c:strCache>
            </c:strRef>
          </c:cat>
          <c:val>
            <c:numRef>
              <c:f>'Fig 7.5'!$G$36:$G$44</c:f>
              <c:numCache>
                <c:formatCode>0.0</c:formatCode>
                <c:ptCount val="9"/>
                <c:pt idx="0">
                  <c:v>6.7060000000000004</c:v>
                </c:pt>
                <c:pt idx="1">
                  <c:v>10.519</c:v>
                </c:pt>
                <c:pt idx="2">
                  <c:v>59.996000000000002</c:v>
                </c:pt>
                <c:pt idx="3">
                  <c:v>41.994</c:v>
                </c:pt>
                <c:pt idx="4">
                  <c:v>34.064999999999998</c:v>
                </c:pt>
                <c:pt idx="5">
                  <c:v>6.024</c:v>
                </c:pt>
                <c:pt idx="6">
                  <c:v>39.851999999999997</c:v>
                </c:pt>
                <c:pt idx="7">
                  <c:v>31.826000000000001</c:v>
                </c:pt>
              </c:numCache>
            </c:numRef>
          </c:val>
          <c:extLst>
            <c:ext xmlns:c16="http://schemas.microsoft.com/office/drawing/2014/chart" uri="{C3380CC4-5D6E-409C-BE32-E72D297353CC}">
              <c16:uniqueId val="{00000003-96EA-4EC9-90D8-7C0872C639BD}"/>
            </c:ext>
          </c:extLst>
        </c:ser>
        <c:ser>
          <c:idx val="4"/>
          <c:order val="4"/>
          <c:tx>
            <c:strRef>
              <c:f>'Fig 7.5'!$H$35</c:f>
              <c:strCache>
                <c:ptCount val="1"/>
                <c:pt idx="0">
                  <c:v>2014/15</c:v>
                </c:pt>
              </c:strCache>
            </c:strRef>
          </c:tx>
          <c:spPr>
            <a:solidFill>
              <a:srgbClr val="33CC33"/>
            </a:solidFill>
          </c:spPr>
          <c:invertIfNegative val="0"/>
          <c:cat>
            <c:strRef>
              <c:f>'Fig 7.5'!$C$36:$C$44</c:f>
              <c:strCache>
                <c:ptCount val="9"/>
                <c:pt idx="0">
                  <c:v>c2c</c:v>
                </c:pt>
                <c:pt idx="1">
                  <c:v>Chiltern Railways</c:v>
                </c:pt>
                <c:pt idx="2">
                  <c:v>Govia Thameslink Railway</c:v>
                </c:pt>
                <c:pt idx="3">
                  <c:v>Great Western Railway</c:v>
                </c:pt>
                <c:pt idx="4">
                  <c:v>Greater Anglia</c:v>
                </c:pt>
                <c:pt idx="5">
                  <c:v>London Overground</c:v>
                </c:pt>
                <c:pt idx="6">
                  <c:v>South West Trains</c:v>
                </c:pt>
                <c:pt idx="7">
                  <c:v>Southeastern</c:v>
                </c:pt>
                <c:pt idx="8">
                  <c:v>TfL Rail</c:v>
                </c:pt>
              </c:strCache>
            </c:strRef>
          </c:cat>
          <c:val>
            <c:numRef>
              <c:f>'Fig 7.5'!$H$36:$H$44</c:f>
              <c:numCache>
                <c:formatCode>0.0</c:formatCode>
                <c:ptCount val="9"/>
                <c:pt idx="0">
                  <c:v>6.7309999999999999</c:v>
                </c:pt>
                <c:pt idx="1">
                  <c:v>10.255000000000001</c:v>
                </c:pt>
                <c:pt idx="2">
                  <c:v>60.752000000000002</c:v>
                </c:pt>
                <c:pt idx="3">
                  <c:v>42.825000000000003</c:v>
                </c:pt>
                <c:pt idx="4">
                  <c:v>34.210999999999999</c:v>
                </c:pt>
                <c:pt idx="5">
                  <c:v>6.0119999999999996</c:v>
                </c:pt>
                <c:pt idx="6">
                  <c:v>40.155000000000001</c:v>
                </c:pt>
                <c:pt idx="7">
                  <c:v>31.741</c:v>
                </c:pt>
              </c:numCache>
            </c:numRef>
          </c:val>
          <c:extLst>
            <c:ext xmlns:c16="http://schemas.microsoft.com/office/drawing/2014/chart" uri="{C3380CC4-5D6E-409C-BE32-E72D297353CC}">
              <c16:uniqueId val="{00000004-96EA-4EC9-90D8-7C0872C639BD}"/>
            </c:ext>
          </c:extLst>
        </c:ser>
        <c:ser>
          <c:idx val="5"/>
          <c:order val="5"/>
          <c:tx>
            <c:strRef>
              <c:f>'Fig 7.5'!$I$35</c:f>
              <c:strCache>
                <c:ptCount val="1"/>
                <c:pt idx="0">
                  <c:v>2015/16</c:v>
                </c:pt>
              </c:strCache>
            </c:strRef>
          </c:tx>
          <c:spPr>
            <a:solidFill>
              <a:srgbClr val="FF9900"/>
            </a:solidFill>
          </c:spPr>
          <c:invertIfNegative val="0"/>
          <c:cat>
            <c:strRef>
              <c:f>'Fig 7.5'!$C$36:$C$44</c:f>
              <c:strCache>
                <c:ptCount val="9"/>
                <c:pt idx="0">
                  <c:v>c2c</c:v>
                </c:pt>
                <c:pt idx="1">
                  <c:v>Chiltern Railways</c:v>
                </c:pt>
                <c:pt idx="2">
                  <c:v>Govia Thameslink Railway</c:v>
                </c:pt>
                <c:pt idx="3">
                  <c:v>Great Western Railway</c:v>
                </c:pt>
                <c:pt idx="4">
                  <c:v>Greater Anglia</c:v>
                </c:pt>
                <c:pt idx="5">
                  <c:v>London Overground</c:v>
                </c:pt>
                <c:pt idx="6">
                  <c:v>South West Trains</c:v>
                </c:pt>
                <c:pt idx="7">
                  <c:v>Southeastern</c:v>
                </c:pt>
                <c:pt idx="8">
                  <c:v>TfL Rail</c:v>
                </c:pt>
              </c:strCache>
            </c:strRef>
          </c:cat>
          <c:val>
            <c:numRef>
              <c:f>'Fig 7.5'!$I$36:$I$44</c:f>
              <c:numCache>
                <c:formatCode>0.0</c:formatCode>
                <c:ptCount val="9"/>
                <c:pt idx="0">
                  <c:v>6.9829999999999997</c:v>
                </c:pt>
                <c:pt idx="1">
                  <c:v>11.077999999999999</c:v>
                </c:pt>
                <c:pt idx="2">
                  <c:v>61.948999999999998</c:v>
                </c:pt>
                <c:pt idx="3">
                  <c:v>43</c:v>
                </c:pt>
                <c:pt idx="4">
                  <c:v>29.847000000000001</c:v>
                </c:pt>
                <c:pt idx="5">
                  <c:v>8.0820000000000007</c:v>
                </c:pt>
                <c:pt idx="6">
                  <c:v>40.244</c:v>
                </c:pt>
                <c:pt idx="7">
                  <c:v>31.058</c:v>
                </c:pt>
                <c:pt idx="8">
                  <c:v>2.3260000000000001</c:v>
                </c:pt>
              </c:numCache>
            </c:numRef>
          </c:val>
          <c:extLst>
            <c:ext xmlns:c16="http://schemas.microsoft.com/office/drawing/2014/chart" uri="{C3380CC4-5D6E-409C-BE32-E72D297353CC}">
              <c16:uniqueId val="{00000005-96EA-4EC9-90D8-7C0872C639BD}"/>
            </c:ext>
          </c:extLst>
        </c:ser>
        <c:ser>
          <c:idx val="6"/>
          <c:order val="6"/>
          <c:tx>
            <c:strRef>
              <c:f>'Fig 7.5'!$J$35</c:f>
              <c:strCache>
                <c:ptCount val="1"/>
                <c:pt idx="0">
                  <c:v>2016/17</c:v>
                </c:pt>
              </c:strCache>
            </c:strRef>
          </c:tx>
          <c:spPr>
            <a:solidFill>
              <a:srgbClr val="C0C0C0"/>
            </a:solidFill>
          </c:spPr>
          <c:invertIfNegative val="0"/>
          <c:cat>
            <c:strRef>
              <c:f>'Fig 7.5'!$C$36:$C$44</c:f>
              <c:strCache>
                <c:ptCount val="9"/>
                <c:pt idx="0">
                  <c:v>c2c</c:v>
                </c:pt>
                <c:pt idx="1">
                  <c:v>Chiltern Railways</c:v>
                </c:pt>
                <c:pt idx="2">
                  <c:v>Govia Thameslink Railway</c:v>
                </c:pt>
                <c:pt idx="3">
                  <c:v>Great Western Railway</c:v>
                </c:pt>
                <c:pt idx="4">
                  <c:v>Greater Anglia</c:v>
                </c:pt>
                <c:pt idx="5">
                  <c:v>London Overground</c:v>
                </c:pt>
                <c:pt idx="6">
                  <c:v>South West Trains</c:v>
                </c:pt>
                <c:pt idx="7">
                  <c:v>Southeastern</c:v>
                </c:pt>
                <c:pt idx="8">
                  <c:v>TfL Rail</c:v>
                </c:pt>
              </c:strCache>
            </c:strRef>
          </c:cat>
          <c:val>
            <c:numRef>
              <c:f>'Fig 7.5'!$J$36:$J$44</c:f>
              <c:numCache>
                <c:formatCode>0.0</c:formatCode>
                <c:ptCount val="9"/>
                <c:pt idx="0">
                  <c:v>7.4130000000000003</c:v>
                </c:pt>
                <c:pt idx="1">
                  <c:v>12.035</c:v>
                </c:pt>
                <c:pt idx="2">
                  <c:v>57.411000000000001</c:v>
                </c:pt>
                <c:pt idx="3">
                  <c:v>43.314</c:v>
                </c:pt>
                <c:pt idx="4">
                  <c:v>29.059000000000001</c:v>
                </c:pt>
                <c:pt idx="5">
                  <c:v>7.9329999999999998</c:v>
                </c:pt>
                <c:pt idx="6">
                  <c:v>40.28</c:v>
                </c:pt>
                <c:pt idx="7">
                  <c:v>31.722000000000001</c:v>
                </c:pt>
                <c:pt idx="8">
                  <c:v>2.6960000000000002</c:v>
                </c:pt>
              </c:numCache>
            </c:numRef>
          </c:val>
          <c:extLst>
            <c:ext xmlns:c16="http://schemas.microsoft.com/office/drawing/2014/chart" uri="{C3380CC4-5D6E-409C-BE32-E72D297353CC}">
              <c16:uniqueId val="{00000006-96EA-4EC9-90D8-7C0872C639BD}"/>
            </c:ext>
          </c:extLst>
        </c:ser>
        <c:dLbls>
          <c:showLegendKey val="0"/>
          <c:showVal val="0"/>
          <c:showCatName val="0"/>
          <c:showSerName val="0"/>
          <c:showPercent val="0"/>
          <c:showBubbleSize val="0"/>
        </c:dLbls>
        <c:gapWidth val="150"/>
        <c:axId val="139544064"/>
        <c:axId val="139545600"/>
      </c:barChart>
      <c:catAx>
        <c:axId val="139544064"/>
        <c:scaling>
          <c:orientation val="minMax"/>
        </c:scaling>
        <c:delete val="0"/>
        <c:axPos val="b"/>
        <c:numFmt formatCode="General" sourceLinked="0"/>
        <c:majorTickMark val="out"/>
        <c:minorTickMark val="none"/>
        <c:tickLblPos val="nextTo"/>
        <c:txPr>
          <a:bodyPr rot="-5400000" vert="horz"/>
          <a:lstStyle/>
          <a:p>
            <a:pPr>
              <a:defRPr sz="1600"/>
            </a:pPr>
            <a:endParaRPr lang="en-US"/>
          </a:p>
        </c:txPr>
        <c:crossAx val="139545600"/>
        <c:crosses val="autoZero"/>
        <c:auto val="1"/>
        <c:lblAlgn val="ctr"/>
        <c:lblOffset val="100"/>
        <c:noMultiLvlLbl val="0"/>
      </c:catAx>
      <c:valAx>
        <c:axId val="139545600"/>
        <c:scaling>
          <c:orientation val="minMax"/>
        </c:scaling>
        <c:delete val="0"/>
        <c:axPos val="l"/>
        <c:majorGridlines>
          <c:spPr>
            <a:ln w="3175">
              <a:solidFill>
                <a:srgbClr val="9966FF"/>
              </a:solidFill>
              <a:prstDash val="dash"/>
            </a:ln>
          </c:spPr>
        </c:majorGridlines>
        <c:title>
          <c:tx>
            <c:rich>
              <a:bodyPr rot="-5400000" vert="horz"/>
              <a:lstStyle/>
              <a:p>
                <a:pPr>
                  <a:defRPr/>
                </a:pPr>
                <a:r>
                  <a:rPr lang="en-GB"/>
                  <a:t>Passenger train kilometres (millions)</a:t>
                </a:r>
              </a:p>
            </c:rich>
          </c:tx>
          <c:layout>
            <c:manualLayout>
              <c:xMode val="edge"/>
              <c:yMode val="edge"/>
              <c:x val="6.8250068250068254E-4"/>
              <c:y val="0.19802426012537908"/>
            </c:manualLayout>
          </c:layout>
          <c:overlay val="0"/>
        </c:title>
        <c:numFmt formatCode="#,##0" sourceLinked="0"/>
        <c:majorTickMark val="out"/>
        <c:minorTickMark val="none"/>
        <c:tickLblPos val="nextTo"/>
        <c:crossAx val="139544064"/>
        <c:crosses val="autoZero"/>
        <c:crossBetween val="between"/>
      </c:valAx>
    </c:plotArea>
    <c:legend>
      <c:legendPos val="r"/>
      <c:layout>
        <c:manualLayout>
          <c:xMode val="edge"/>
          <c:yMode val="edge"/>
          <c:x val="0.19437963374971251"/>
          <c:y val="4.1099961189061854E-2"/>
          <c:w val="0.6786752393051606"/>
          <c:h val="3.642982127234095E-2"/>
        </c:manualLayout>
      </c:layout>
      <c:overlay val="0"/>
      <c:txPr>
        <a:bodyPr/>
        <a:lstStyle/>
        <a:p>
          <a:pPr>
            <a:defRPr sz="1350"/>
          </a:pPr>
          <a:endParaRPr lang="en-US"/>
        </a:p>
      </c:txPr>
    </c:legend>
    <c:plotVisOnly val="1"/>
    <c:dispBlanksAs val="gap"/>
    <c:showDLblsOverMax val="0"/>
  </c:chart>
  <c:spPr>
    <a:ln>
      <a:noFill/>
    </a:ln>
  </c:spPr>
  <c:txPr>
    <a:bodyPr/>
    <a:lstStyle/>
    <a:p>
      <a:pPr>
        <a:defRPr sz="1600">
          <a:latin typeface="NJFont Book" panose="020B0503020304020204" pitchFamily="34" charset="0"/>
        </a:defRPr>
      </a:pPr>
      <a:endParaRPr lang="en-US"/>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327387516363899E-2"/>
          <c:y val="2.4217959089235234E-2"/>
          <c:w val="0.87937891363088205"/>
          <c:h val="0.86348696544510883"/>
        </c:manualLayout>
      </c:layout>
      <c:barChart>
        <c:barDir val="col"/>
        <c:grouping val="clustered"/>
        <c:varyColors val="0"/>
        <c:ser>
          <c:idx val="1"/>
          <c:order val="0"/>
          <c:tx>
            <c:strRef>
              <c:f>'Fig 7.6'!$D$36</c:f>
              <c:strCache>
                <c:ptCount val="1"/>
                <c:pt idx="0">
                  <c:v>Proportion of bus routes</c:v>
                </c:pt>
              </c:strCache>
            </c:strRef>
          </c:tx>
          <c:spPr>
            <a:solidFill>
              <a:srgbClr val="FF3737"/>
            </a:solidFill>
          </c:spPr>
          <c:invertIfNegative val="0"/>
          <c:cat>
            <c:strRef>
              <c:f>'Fig 7.6'!$C$37:$C$43</c:f>
              <c:strCache>
                <c:ptCount val="7"/>
                <c:pt idx="0">
                  <c:v>&lt;5</c:v>
                </c:pt>
                <c:pt idx="1">
                  <c:v>5 to &lt;10</c:v>
                </c:pt>
                <c:pt idx="2">
                  <c:v>10 to &lt;15</c:v>
                </c:pt>
                <c:pt idx="3">
                  <c:v>15 to &lt;20</c:v>
                </c:pt>
                <c:pt idx="4">
                  <c:v>20 to &lt;25</c:v>
                </c:pt>
                <c:pt idx="5">
                  <c:v>25 to &lt;30</c:v>
                </c:pt>
                <c:pt idx="6">
                  <c:v>30+</c:v>
                </c:pt>
              </c:strCache>
            </c:strRef>
          </c:cat>
          <c:val>
            <c:numRef>
              <c:f>'Fig 7.6'!$D$37:$D$43</c:f>
              <c:numCache>
                <c:formatCode>0%</c:formatCode>
                <c:ptCount val="7"/>
                <c:pt idx="0">
                  <c:v>7.4999999999999997E-2</c:v>
                </c:pt>
                <c:pt idx="1">
                  <c:v>0.33900000000000002</c:v>
                </c:pt>
                <c:pt idx="2">
                  <c:v>0.28799999999999998</c:v>
                </c:pt>
                <c:pt idx="3">
                  <c:v>0.17100000000000001</c:v>
                </c:pt>
                <c:pt idx="4">
                  <c:v>6.4000000000000001E-2</c:v>
                </c:pt>
                <c:pt idx="5">
                  <c:v>1.9E-2</c:v>
                </c:pt>
                <c:pt idx="6">
                  <c:v>4.2999999999999997E-2</c:v>
                </c:pt>
              </c:numCache>
            </c:numRef>
          </c:val>
          <c:extLst>
            <c:ext xmlns:c16="http://schemas.microsoft.com/office/drawing/2014/chart" uri="{C3380CC4-5D6E-409C-BE32-E72D297353CC}">
              <c16:uniqueId val="{00000000-ABC6-4DCD-9D96-1954823AB3B5}"/>
            </c:ext>
          </c:extLst>
        </c:ser>
        <c:dLbls>
          <c:showLegendKey val="0"/>
          <c:showVal val="0"/>
          <c:showCatName val="0"/>
          <c:showSerName val="0"/>
          <c:showPercent val="0"/>
          <c:showBubbleSize val="0"/>
        </c:dLbls>
        <c:gapWidth val="150"/>
        <c:axId val="139554176"/>
        <c:axId val="139609600"/>
      </c:barChart>
      <c:catAx>
        <c:axId val="139554176"/>
        <c:scaling>
          <c:orientation val="minMax"/>
        </c:scaling>
        <c:delete val="0"/>
        <c:axPos val="b"/>
        <c:title>
          <c:tx>
            <c:rich>
              <a:bodyPr/>
              <a:lstStyle/>
              <a:p>
                <a:pPr>
                  <a:defRPr sz="1600"/>
                </a:pPr>
                <a:r>
                  <a:rPr lang="en-GB" sz="1600">
                    <a:latin typeface="NJFont Book" panose="020B0503020304020204" pitchFamily="34" charset="0"/>
                  </a:rPr>
                  <a:t>Average bus occupancy</a:t>
                </a:r>
              </a:p>
            </c:rich>
          </c:tx>
          <c:layout>
            <c:manualLayout>
              <c:xMode val="edge"/>
              <c:yMode val="edge"/>
              <c:x val="0.40628405785886107"/>
              <c:y val="0.94663693354120204"/>
            </c:manualLayout>
          </c:layout>
          <c:overlay val="0"/>
        </c:title>
        <c:numFmt formatCode="General" sourceLinked="0"/>
        <c:majorTickMark val="out"/>
        <c:minorTickMark val="none"/>
        <c:tickLblPos val="nextTo"/>
        <c:txPr>
          <a:bodyPr/>
          <a:lstStyle/>
          <a:p>
            <a:pPr>
              <a:defRPr sz="1600">
                <a:latin typeface="NJFont Book" panose="020B0503020304020204" pitchFamily="34" charset="0"/>
              </a:defRPr>
            </a:pPr>
            <a:endParaRPr lang="en-US"/>
          </a:p>
        </c:txPr>
        <c:crossAx val="139609600"/>
        <c:crosses val="autoZero"/>
        <c:auto val="1"/>
        <c:lblAlgn val="ctr"/>
        <c:lblOffset val="100"/>
        <c:noMultiLvlLbl val="0"/>
      </c:catAx>
      <c:valAx>
        <c:axId val="139609600"/>
        <c:scaling>
          <c:orientation val="minMax"/>
        </c:scaling>
        <c:delete val="0"/>
        <c:axPos val="l"/>
        <c:majorGridlines>
          <c:spPr>
            <a:ln w="3175">
              <a:solidFill>
                <a:srgbClr val="6666FF"/>
              </a:solidFill>
              <a:prstDash val="dash"/>
            </a:ln>
          </c:spPr>
        </c:majorGridlines>
        <c:title>
          <c:tx>
            <c:rich>
              <a:bodyPr rot="-5400000" vert="horz"/>
              <a:lstStyle/>
              <a:p>
                <a:pPr>
                  <a:defRPr sz="1600">
                    <a:latin typeface="NJFont Book" panose="020B0503020304020204" pitchFamily="34" charset="0"/>
                  </a:defRPr>
                </a:pPr>
                <a:r>
                  <a:rPr lang="en-GB" sz="1600">
                    <a:latin typeface="NJFont Book" panose="020B0503020304020204" pitchFamily="34" charset="0"/>
                  </a:rPr>
                  <a:t>Proportion of bus routes</a:t>
                </a:r>
              </a:p>
            </c:rich>
          </c:tx>
          <c:layout>
            <c:manualLayout>
              <c:xMode val="edge"/>
              <c:yMode val="edge"/>
              <c:x val="4.6701318354861665E-3"/>
              <c:y val="0.26751113347673644"/>
            </c:manualLayout>
          </c:layout>
          <c:overlay val="0"/>
        </c:title>
        <c:numFmt formatCode="0%" sourceLinked="1"/>
        <c:majorTickMark val="out"/>
        <c:minorTickMark val="none"/>
        <c:tickLblPos val="nextTo"/>
        <c:txPr>
          <a:bodyPr/>
          <a:lstStyle/>
          <a:p>
            <a:pPr>
              <a:defRPr sz="1600">
                <a:latin typeface="NJFont Book" panose="020B0503020304020204" pitchFamily="34" charset="0"/>
              </a:defRPr>
            </a:pPr>
            <a:endParaRPr lang="en-US"/>
          </a:p>
        </c:txPr>
        <c:crossAx val="13955417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15239434137072"/>
          <c:y val="2.4217959089235234E-2"/>
          <c:w val="0.87255390680587519"/>
          <c:h val="0.9010809504075149"/>
        </c:manualLayout>
      </c:layout>
      <c:lineChart>
        <c:grouping val="standard"/>
        <c:varyColors val="0"/>
        <c:ser>
          <c:idx val="1"/>
          <c:order val="0"/>
          <c:tx>
            <c:strRef>
              <c:f>'Fig 7.7'!$C$37</c:f>
              <c:strCache>
                <c:ptCount val="1"/>
                <c:pt idx="0">
                  <c:v>Bus place kms</c:v>
                </c:pt>
              </c:strCache>
            </c:strRef>
          </c:tx>
          <c:spPr>
            <a:ln w="38100">
              <a:solidFill>
                <a:srgbClr val="FF3737"/>
              </a:solidFill>
            </a:ln>
          </c:spPr>
          <c:marker>
            <c:symbol val="none"/>
          </c:marker>
          <c:cat>
            <c:strRef>
              <c:f>'Fig 7.7'!$D$36:$J$36</c:f>
              <c:strCache>
                <c:ptCount val="7"/>
                <c:pt idx="0">
                  <c:v>2010/11</c:v>
                </c:pt>
                <c:pt idx="1">
                  <c:v>2011/12</c:v>
                </c:pt>
                <c:pt idx="2">
                  <c:v>2012/13</c:v>
                </c:pt>
                <c:pt idx="3">
                  <c:v>2013/14</c:v>
                </c:pt>
                <c:pt idx="4">
                  <c:v>2014/15</c:v>
                </c:pt>
                <c:pt idx="5">
                  <c:v>2015/16</c:v>
                </c:pt>
                <c:pt idx="6">
                  <c:v>2016/17</c:v>
                </c:pt>
              </c:strCache>
            </c:strRef>
          </c:cat>
          <c:val>
            <c:numRef>
              <c:f>'Fig 7.7'!$D$37:$J$37</c:f>
              <c:numCache>
                <c:formatCode>0.0</c:formatCode>
                <c:ptCount val="7"/>
                <c:pt idx="0">
                  <c:v>100</c:v>
                </c:pt>
                <c:pt idx="1">
                  <c:v>102.15600000000001</c:v>
                </c:pt>
                <c:pt idx="2">
                  <c:v>101.54600000000001</c:v>
                </c:pt>
                <c:pt idx="3">
                  <c:v>101.474</c:v>
                </c:pt>
                <c:pt idx="4">
                  <c:v>103.023</c:v>
                </c:pt>
                <c:pt idx="5">
                  <c:v>104.151</c:v>
                </c:pt>
                <c:pt idx="6">
                  <c:v>105.923</c:v>
                </c:pt>
              </c:numCache>
            </c:numRef>
          </c:val>
          <c:smooth val="0"/>
          <c:extLst>
            <c:ext xmlns:c16="http://schemas.microsoft.com/office/drawing/2014/chart" uri="{C3380CC4-5D6E-409C-BE32-E72D297353CC}">
              <c16:uniqueId val="{00000000-B7F8-4459-8FE0-BB92FEC5D165}"/>
            </c:ext>
          </c:extLst>
        </c:ser>
        <c:ser>
          <c:idx val="0"/>
          <c:order val="1"/>
          <c:tx>
            <c:strRef>
              <c:f>'Fig 7.7'!$C$38</c:f>
              <c:strCache>
                <c:ptCount val="1"/>
                <c:pt idx="0">
                  <c:v>Bus passenger kms</c:v>
                </c:pt>
              </c:strCache>
            </c:strRef>
          </c:tx>
          <c:spPr>
            <a:ln w="38100">
              <a:solidFill>
                <a:srgbClr val="6666FF"/>
              </a:solidFill>
            </a:ln>
          </c:spPr>
          <c:marker>
            <c:symbol val="none"/>
          </c:marker>
          <c:cat>
            <c:strRef>
              <c:f>'Fig 7.7'!$D$36:$J$36</c:f>
              <c:strCache>
                <c:ptCount val="7"/>
                <c:pt idx="0">
                  <c:v>2010/11</c:v>
                </c:pt>
                <c:pt idx="1">
                  <c:v>2011/12</c:v>
                </c:pt>
                <c:pt idx="2">
                  <c:v>2012/13</c:v>
                </c:pt>
                <c:pt idx="3">
                  <c:v>2013/14</c:v>
                </c:pt>
                <c:pt idx="4">
                  <c:v>2014/15</c:v>
                </c:pt>
                <c:pt idx="5">
                  <c:v>2015/16</c:v>
                </c:pt>
                <c:pt idx="6">
                  <c:v>2016/17</c:v>
                </c:pt>
              </c:strCache>
            </c:strRef>
          </c:cat>
          <c:val>
            <c:numRef>
              <c:f>'Fig 7.7'!$D$38:$J$38</c:f>
              <c:numCache>
                <c:formatCode>0.0</c:formatCode>
                <c:ptCount val="7"/>
                <c:pt idx="0">
                  <c:v>100</c:v>
                </c:pt>
                <c:pt idx="1">
                  <c:v>100.47799999999999</c:v>
                </c:pt>
                <c:pt idx="2">
                  <c:v>100.816</c:v>
                </c:pt>
                <c:pt idx="3">
                  <c:v>104.182</c:v>
                </c:pt>
                <c:pt idx="4">
                  <c:v>104.149</c:v>
                </c:pt>
                <c:pt idx="5">
                  <c:v>101.30200000000001</c:v>
                </c:pt>
                <c:pt idx="6">
                  <c:v>99.183999999999997</c:v>
                </c:pt>
              </c:numCache>
            </c:numRef>
          </c:val>
          <c:smooth val="0"/>
          <c:extLst>
            <c:ext xmlns:c16="http://schemas.microsoft.com/office/drawing/2014/chart" uri="{C3380CC4-5D6E-409C-BE32-E72D297353CC}">
              <c16:uniqueId val="{00000001-B7F8-4459-8FE0-BB92FEC5D165}"/>
            </c:ext>
          </c:extLst>
        </c:ser>
        <c:dLbls>
          <c:showLegendKey val="0"/>
          <c:showVal val="0"/>
          <c:showCatName val="0"/>
          <c:showSerName val="0"/>
          <c:showPercent val="0"/>
          <c:showBubbleSize val="0"/>
        </c:dLbls>
        <c:smooth val="0"/>
        <c:axId val="139684096"/>
        <c:axId val="139689984"/>
      </c:lineChart>
      <c:catAx>
        <c:axId val="139684096"/>
        <c:scaling>
          <c:orientation val="minMax"/>
        </c:scaling>
        <c:delete val="0"/>
        <c:axPos val="b"/>
        <c:numFmt formatCode="General" sourceLinked="0"/>
        <c:majorTickMark val="out"/>
        <c:minorTickMark val="none"/>
        <c:tickLblPos val="nextTo"/>
        <c:txPr>
          <a:bodyPr/>
          <a:lstStyle/>
          <a:p>
            <a:pPr>
              <a:defRPr sz="1600">
                <a:latin typeface="NJFont Book" panose="020B0503020304020204" pitchFamily="34" charset="0"/>
              </a:defRPr>
            </a:pPr>
            <a:endParaRPr lang="en-US"/>
          </a:p>
        </c:txPr>
        <c:crossAx val="139689984"/>
        <c:crosses val="autoZero"/>
        <c:auto val="1"/>
        <c:lblAlgn val="ctr"/>
        <c:lblOffset val="100"/>
        <c:noMultiLvlLbl val="0"/>
      </c:catAx>
      <c:valAx>
        <c:axId val="139689984"/>
        <c:scaling>
          <c:orientation val="minMax"/>
          <c:max val="120"/>
          <c:min val="80"/>
        </c:scaling>
        <c:delete val="0"/>
        <c:axPos val="l"/>
        <c:majorGridlines>
          <c:spPr>
            <a:ln w="3175">
              <a:solidFill>
                <a:srgbClr val="6666FF"/>
              </a:solidFill>
              <a:prstDash val="dash"/>
            </a:ln>
          </c:spPr>
        </c:majorGridlines>
        <c:title>
          <c:tx>
            <c:rich>
              <a:bodyPr rot="-5400000" vert="horz"/>
              <a:lstStyle/>
              <a:p>
                <a:pPr>
                  <a:defRPr sz="1600"/>
                </a:pPr>
                <a:r>
                  <a:rPr lang="en-GB" sz="1600">
                    <a:latin typeface="NJFont Book" panose="020B0503020304020204" pitchFamily="34" charset="0"/>
                  </a:rPr>
                  <a:t>Index:</a:t>
                </a:r>
                <a:r>
                  <a:rPr lang="en-GB" sz="1600" baseline="0">
                    <a:latin typeface="NJFont Book" panose="020B0503020304020204" pitchFamily="34" charset="0"/>
                  </a:rPr>
                  <a:t> 2010/11=100</a:t>
                </a:r>
                <a:endParaRPr lang="en-GB" sz="1600">
                  <a:latin typeface="NJFont Book" panose="020B0503020304020204" pitchFamily="34" charset="0"/>
                </a:endParaRPr>
              </a:p>
            </c:rich>
          </c:tx>
          <c:layout>
            <c:manualLayout>
              <c:xMode val="edge"/>
              <c:yMode val="edge"/>
              <c:x val="9.5773654828772963E-3"/>
              <c:y val="0.36522424828475386"/>
            </c:manualLayout>
          </c:layout>
          <c:overlay val="0"/>
        </c:title>
        <c:numFmt formatCode="0.0" sourceLinked="1"/>
        <c:majorTickMark val="out"/>
        <c:minorTickMark val="none"/>
        <c:tickLblPos val="nextTo"/>
        <c:txPr>
          <a:bodyPr/>
          <a:lstStyle/>
          <a:p>
            <a:pPr>
              <a:defRPr sz="1600">
                <a:latin typeface="NJFont Book" panose="020B0503020304020204" pitchFamily="34" charset="0"/>
              </a:defRPr>
            </a:pPr>
            <a:endParaRPr lang="en-US"/>
          </a:p>
        </c:txPr>
        <c:crossAx val="139684096"/>
        <c:crosses val="autoZero"/>
        <c:crossBetween val="between"/>
      </c:valAx>
    </c:plotArea>
    <c:legend>
      <c:legendPos val="r"/>
      <c:layout>
        <c:manualLayout>
          <c:xMode val="edge"/>
          <c:yMode val="edge"/>
          <c:x val="0.13143598143598142"/>
          <c:y val="3.1767575105743365E-2"/>
          <c:w val="0.77163580903738394"/>
          <c:h val="5.6673179010518424E-2"/>
        </c:manualLayout>
      </c:layout>
      <c:overlay val="0"/>
      <c:txPr>
        <a:bodyPr/>
        <a:lstStyle/>
        <a:p>
          <a:pPr>
            <a:defRPr sz="1350">
              <a:latin typeface="NJFont Book" panose="020B0503020304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452415192572685E-2"/>
          <c:y val="2.2395400272394089E-2"/>
          <c:w val="0.77164010825428153"/>
          <c:h val="0.77418365467474459"/>
        </c:manualLayout>
      </c:layout>
      <c:lineChart>
        <c:grouping val="standard"/>
        <c:varyColors val="0"/>
        <c:ser>
          <c:idx val="1"/>
          <c:order val="0"/>
          <c:tx>
            <c:strRef>
              <c:f>'Fig 7.9'!$D$36</c:f>
              <c:strCache>
                <c:ptCount val="1"/>
                <c:pt idx="0">
                  <c:v>West Route</c:v>
                </c:pt>
              </c:strCache>
            </c:strRef>
          </c:tx>
          <c:spPr>
            <a:ln w="50800">
              <a:solidFill>
                <a:srgbClr val="6666FF"/>
              </a:solidFill>
            </a:ln>
          </c:spPr>
          <c:marker>
            <c:symbol val="none"/>
          </c:marker>
          <c:cat>
            <c:strRef>
              <c:f>'Fig 7.9'!$C$37:$C$131</c:f>
              <c:strCache>
                <c:ptCount val="95"/>
                <c:pt idx="0">
                  <c:v>2010/11 - 7</c:v>
                </c:pt>
                <c:pt idx="1">
                  <c:v>2010/11 - 8</c:v>
                </c:pt>
                <c:pt idx="2">
                  <c:v>2010/11 - 9</c:v>
                </c:pt>
                <c:pt idx="3">
                  <c:v>2010/11 - 10</c:v>
                </c:pt>
                <c:pt idx="4">
                  <c:v>2010/11 - 11</c:v>
                </c:pt>
                <c:pt idx="5">
                  <c:v>2010/11 - 12</c:v>
                </c:pt>
                <c:pt idx="6">
                  <c:v>2010/11 - 13</c:v>
                </c:pt>
                <c:pt idx="7">
                  <c:v>2011/12 - 1</c:v>
                </c:pt>
                <c:pt idx="8">
                  <c:v>2011/12 - 2</c:v>
                </c:pt>
                <c:pt idx="9">
                  <c:v>2011/12 - 3</c:v>
                </c:pt>
                <c:pt idx="10">
                  <c:v>2011/12 - 4</c:v>
                </c:pt>
                <c:pt idx="11">
                  <c:v>2011/12 - 5</c:v>
                </c:pt>
                <c:pt idx="12">
                  <c:v>2011/12 - 6</c:v>
                </c:pt>
                <c:pt idx="13">
                  <c:v>2011/12 - 7</c:v>
                </c:pt>
                <c:pt idx="14">
                  <c:v>2011/12 - 8</c:v>
                </c:pt>
                <c:pt idx="15">
                  <c:v>2011/12 - 9</c:v>
                </c:pt>
                <c:pt idx="16">
                  <c:v>2011/12 - 10</c:v>
                </c:pt>
                <c:pt idx="17">
                  <c:v>2011/12 - 11</c:v>
                </c:pt>
                <c:pt idx="18">
                  <c:v>2011/12 - 12</c:v>
                </c:pt>
                <c:pt idx="19">
                  <c:v>2011/12 - 13</c:v>
                </c:pt>
                <c:pt idx="20">
                  <c:v>2012/13 - 1</c:v>
                </c:pt>
                <c:pt idx="21">
                  <c:v>2012/13 - 2</c:v>
                </c:pt>
                <c:pt idx="22">
                  <c:v>2012/13 - 3</c:v>
                </c:pt>
                <c:pt idx="23">
                  <c:v>2012/13 - 4</c:v>
                </c:pt>
                <c:pt idx="24">
                  <c:v>2012/13 - 5</c:v>
                </c:pt>
                <c:pt idx="25">
                  <c:v>2012/13 - 6</c:v>
                </c:pt>
                <c:pt idx="26">
                  <c:v>2012/13 - 7</c:v>
                </c:pt>
                <c:pt idx="27">
                  <c:v>2012/13 - 8</c:v>
                </c:pt>
                <c:pt idx="28">
                  <c:v>2012/13 - 9</c:v>
                </c:pt>
                <c:pt idx="29">
                  <c:v>2012/13 - 10</c:v>
                </c:pt>
                <c:pt idx="30">
                  <c:v>2012/13 - 11</c:v>
                </c:pt>
                <c:pt idx="31">
                  <c:v>2012/13 - 12</c:v>
                </c:pt>
                <c:pt idx="32">
                  <c:v>2012/13 - 13</c:v>
                </c:pt>
                <c:pt idx="33">
                  <c:v>2013/14 - 01</c:v>
                </c:pt>
                <c:pt idx="34">
                  <c:v>2013/14 - 02</c:v>
                </c:pt>
                <c:pt idx="35">
                  <c:v>2013/14 - 03</c:v>
                </c:pt>
                <c:pt idx="36">
                  <c:v>2013/14 - 04</c:v>
                </c:pt>
                <c:pt idx="37">
                  <c:v>2013/14 - 05</c:v>
                </c:pt>
                <c:pt idx="38">
                  <c:v>2013/14 - 06</c:v>
                </c:pt>
                <c:pt idx="39">
                  <c:v>2013/14 - 07</c:v>
                </c:pt>
                <c:pt idx="40">
                  <c:v>2013/14 - 08</c:v>
                </c:pt>
                <c:pt idx="41">
                  <c:v>2013/14 - 09</c:v>
                </c:pt>
                <c:pt idx="42">
                  <c:v>2013/14 - 10</c:v>
                </c:pt>
                <c:pt idx="43">
                  <c:v>2013/14 - 11</c:v>
                </c:pt>
                <c:pt idx="44">
                  <c:v>2013/14 - 12</c:v>
                </c:pt>
                <c:pt idx="45">
                  <c:v>2013/14 - 13</c:v>
                </c:pt>
                <c:pt idx="46">
                  <c:v>2014/15 - 1</c:v>
                </c:pt>
                <c:pt idx="47">
                  <c:v>2014/15 - 2</c:v>
                </c:pt>
                <c:pt idx="48">
                  <c:v>2014/15 - 3</c:v>
                </c:pt>
                <c:pt idx="49">
                  <c:v>2014/15 - 4</c:v>
                </c:pt>
                <c:pt idx="50">
                  <c:v>2014/15 - 5</c:v>
                </c:pt>
                <c:pt idx="51">
                  <c:v>2014/15 - 6</c:v>
                </c:pt>
                <c:pt idx="52">
                  <c:v>2014/15 - 7</c:v>
                </c:pt>
                <c:pt idx="53">
                  <c:v>2014/15 - 8</c:v>
                </c:pt>
                <c:pt idx="54">
                  <c:v>2014/15 - 9</c:v>
                </c:pt>
                <c:pt idx="55">
                  <c:v>2014/15 - 10</c:v>
                </c:pt>
                <c:pt idx="56">
                  <c:v>2014/15 - 11</c:v>
                </c:pt>
                <c:pt idx="57">
                  <c:v>2014/15 - 12</c:v>
                </c:pt>
                <c:pt idx="58">
                  <c:v>2014/15 - 13</c:v>
                </c:pt>
                <c:pt idx="59">
                  <c:v>2015/16 - 1</c:v>
                </c:pt>
                <c:pt idx="60">
                  <c:v>2015/16 - 2</c:v>
                </c:pt>
                <c:pt idx="61">
                  <c:v>2015/16 - 3</c:v>
                </c:pt>
                <c:pt idx="62">
                  <c:v>2015/16 - 4</c:v>
                </c:pt>
                <c:pt idx="63">
                  <c:v>2015/16 - 5</c:v>
                </c:pt>
                <c:pt idx="64">
                  <c:v>2015/16 - 6</c:v>
                </c:pt>
                <c:pt idx="65">
                  <c:v>2015/16 - 7</c:v>
                </c:pt>
                <c:pt idx="66">
                  <c:v>2015/16 - 8</c:v>
                </c:pt>
                <c:pt idx="67">
                  <c:v>2015/16 - 9</c:v>
                </c:pt>
                <c:pt idx="68">
                  <c:v>2015/16 - 10</c:v>
                </c:pt>
                <c:pt idx="69">
                  <c:v>2015/16 - 11</c:v>
                </c:pt>
                <c:pt idx="70">
                  <c:v>2015/16 - 12</c:v>
                </c:pt>
                <c:pt idx="71">
                  <c:v>2015/16 - 13</c:v>
                </c:pt>
                <c:pt idx="72">
                  <c:v>2016/17 - 1</c:v>
                </c:pt>
                <c:pt idx="73">
                  <c:v>2016/17 - 2</c:v>
                </c:pt>
                <c:pt idx="74">
                  <c:v>2016/17 - 3</c:v>
                </c:pt>
                <c:pt idx="75">
                  <c:v>2016/17 - 4</c:v>
                </c:pt>
                <c:pt idx="76">
                  <c:v>2016/17 - 5</c:v>
                </c:pt>
                <c:pt idx="77">
                  <c:v>2016/17 - 6</c:v>
                </c:pt>
                <c:pt idx="78">
                  <c:v>2016/17 - 7</c:v>
                </c:pt>
                <c:pt idx="79">
                  <c:v>2016/17 - 8</c:v>
                </c:pt>
                <c:pt idx="80">
                  <c:v>2016/17 - 9</c:v>
                </c:pt>
                <c:pt idx="81">
                  <c:v>2016/17 - 10</c:v>
                </c:pt>
                <c:pt idx="82">
                  <c:v>2016/17 - 11</c:v>
                </c:pt>
                <c:pt idx="83">
                  <c:v>2016/17 - 12</c:v>
                </c:pt>
                <c:pt idx="84">
                  <c:v>2016/17 - 13</c:v>
                </c:pt>
                <c:pt idx="85">
                  <c:v>2017/18 - 1</c:v>
                </c:pt>
                <c:pt idx="86">
                  <c:v>2017/18 - 2</c:v>
                </c:pt>
                <c:pt idx="87">
                  <c:v>2017/18 - 3</c:v>
                </c:pt>
                <c:pt idx="88">
                  <c:v>2017/18 - 4</c:v>
                </c:pt>
                <c:pt idx="89">
                  <c:v>2017/18 - 5</c:v>
                </c:pt>
                <c:pt idx="90">
                  <c:v>2017/18 - 6</c:v>
                </c:pt>
                <c:pt idx="91">
                  <c:v>2017/18 - 7</c:v>
                </c:pt>
                <c:pt idx="92">
                  <c:v>2017/18 - 8</c:v>
                </c:pt>
                <c:pt idx="93">
                  <c:v>2017/18 - 9</c:v>
                </c:pt>
                <c:pt idx="94">
                  <c:v>2017/18 - 10</c:v>
                </c:pt>
              </c:strCache>
            </c:strRef>
          </c:cat>
          <c:val>
            <c:numRef>
              <c:f>'Fig 7.9'!$D$37:$D$131</c:f>
              <c:numCache>
                <c:formatCode>0.00</c:formatCode>
                <c:ptCount val="95"/>
                <c:pt idx="0">
                  <c:v>2.2999999999999998</c:v>
                </c:pt>
                <c:pt idx="1">
                  <c:v>2.31</c:v>
                </c:pt>
                <c:pt idx="2">
                  <c:v>2.42</c:v>
                </c:pt>
                <c:pt idx="3">
                  <c:v>1.1200000000000001</c:v>
                </c:pt>
                <c:pt idx="4">
                  <c:v>2.25</c:v>
                </c:pt>
                <c:pt idx="5">
                  <c:v>1.9</c:v>
                </c:pt>
                <c:pt idx="6">
                  <c:v>2.02</c:v>
                </c:pt>
                <c:pt idx="7">
                  <c:v>2.02</c:v>
                </c:pt>
                <c:pt idx="8">
                  <c:v>1.66</c:v>
                </c:pt>
                <c:pt idx="9">
                  <c:v>1.54</c:v>
                </c:pt>
                <c:pt idx="10">
                  <c:v>1.72</c:v>
                </c:pt>
                <c:pt idx="11">
                  <c:v>0.84</c:v>
                </c:pt>
                <c:pt idx="12">
                  <c:v>0.84</c:v>
                </c:pt>
                <c:pt idx="13">
                  <c:v>1.06</c:v>
                </c:pt>
                <c:pt idx="14">
                  <c:v>1.26</c:v>
                </c:pt>
                <c:pt idx="15">
                  <c:v>1.58</c:v>
                </c:pt>
                <c:pt idx="16">
                  <c:v>0.67</c:v>
                </c:pt>
                <c:pt idx="17">
                  <c:v>1.73</c:v>
                </c:pt>
                <c:pt idx="18">
                  <c:v>1.9</c:v>
                </c:pt>
                <c:pt idx="19">
                  <c:v>1.35</c:v>
                </c:pt>
                <c:pt idx="20">
                  <c:v>1.01</c:v>
                </c:pt>
                <c:pt idx="21">
                  <c:v>0.92</c:v>
                </c:pt>
                <c:pt idx="22">
                  <c:v>0.91</c:v>
                </c:pt>
                <c:pt idx="26">
                  <c:v>1.55</c:v>
                </c:pt>
                <c:pt idx="27">
                  <c:v>1.41</c:v>
                </c:pt>
                <c:pt idx="28">
                  <c:v>1.84</c:v>
                </c:pt>
                <c:pt idx="29">
                  <c:v>0.8</c:v>
                </c:pt>
                <c:pt idx="30">
                  <c:v>1.72</c:v>
                </c:pt>
                <c:pt idx="31">
                  <c:v>1.95</c:v>
                </c:pt>
                <c:pt idx="32">
                  <c:v>1.65</c:v>
                </c:pt>
                <c:pt idx="33">
                  <c:v>1.47</c:v>
                </c:pt>
                <c:pt idx="34">
                  <c:v>1.54</c:v>
                </c:pt>
                <c:pt idx="35">
                  <c:v>1.31</c:v>
                </c:pt>
                <c:pt idx="36">
                  <c:v>1.5</c:v>
                </c:pt>
                <c:pt idx="37">
                  <c:v>1.34</c:v>
                </c:pt>
                <c:pt idx="38">
                  <c:v>1.21</c:v>
                </c:pt>
                <c:pt idx="39">
                  <c:v>1.61</c:v>
                </c:pt>
                <c:pt idx="40">
                  <c:v>1.63</c:v>
                </c:pt>
                <c:pt idx="41">
                  <c:v>1.72</c:v>
                </c:pt>
                <c:pt idx="42">
                  <c:v>1.08</c:v>
                </c:pt>
                <c:pt idx="43">
                  <c:v>1.79</c:v>
                </c:pt>
                <c:pt idx="44">
                  <c:v>1.89</c:v>
                </c:pt>
                <c:pt idx="45">
                  <c:v>1.67</c:v>
                </c:pt>
                <c:pt idx="46">
                  <c:v>1.45</c:v>
                </c:pt>
                <c:pt idx="47">
                  <c:v>1.6441068231465457</c:v>
                </c:pt>
                <c:pt idx="48">
                  <c:v>1.64889143923227</c:v>
                </c:pt>
                <c:pt idx="49">
                  <c:v>1.6906589359762558</c:v>
                </c:pt>
                <c:pt idx="50">
                  <c:v>1.6276016946121867</c:v>
                </c:pt>
                <c:pt idx="51">
                  <c:v>1.387729533366693</c:v>
                </c:pt>
                <c:pt idx="52">
                  <c:v>1.824717917226663</c:v>
                </c:pt>
                <c:pt idx="53">
                  <c:v>1.8974037422626215</c:v>
                </c:pt>
                <c:pt idx="54">
                  <c:v>1.9714829560048182</c:v>
                </c:pt>
                <c:pt idx="55">
                  <c:v>1.1763952088045846</c:v>
                </c:pt>
                <c:pt idx="56">
                  <c:v>1.8066989850110746</c:v>
                </c:pt>
                <c:pt idx="57">
                  <c:v>1.9369523219122176</c:v>
                </c:pt>
                <c:pt idx="58">
                  <c:v>2.1762262656903268</c:v>
                </c:pt>
                <c:pt idx="59">
                  <c:v>1.8425021890695841</c:v>
                </c:pt>
                <c:pt idx="60">
                  <c:v>1.7626179776109729</c:v>
                </c:pt>
                <c:pt idx="61">
                  <c:v>2.0962585512263456</c:v>
                </c:pt>
                <c:pt idx="62">
                  <c:v>1.812235406913516</c:v>
                </c:pt>
                <c:pt idx="63">
                  <c:v>1.6818783465056588</c:v>
                </c:pt>
                <c:pt idx="64">
                  <c:v>1.7</c:v>
                </c:pt>
                <c:pt idx="65">
                  <c:v>2.0810119141374237</c:v>
                </c:pt>
                <c:pt idx="66">
                  <c:v>1.6871773277847515</c:v>
                </c:pt>
                <c:pt idx="67">
                  <c:v>2.0098380273895251</c:v>
                </c:pt>
                <c:pt idx="68">
                  <c:v>1.1079931012790341</c:v>
                </c:pt>
                <c:pt idx="69">
                  <c:v>2.2574430813350621</c:v>
                </c:pt>
                <c:pt idx="70">
                  <c:v>2.219506583416297</c:v>
                </c:pt>
                <c:pt idx="71">
                  <c:v>1.850023315759644</c:v>
                </c:pt>
                <c:pt idx="72">
                  <c:v>2.1144155339091446</c:v>
                </c:pt>
                <c:pt idx="73">
                  <c:v>1.898397037857511</c:v>
                </c:pt>
                <c:pt idx="74">
                  <c:v>1.903319416852189</c:v>
                </c:pt>
                <c:pt idx="75">
                  <c:v>2.0237562849838624</c:v>
                </c:pt>
                <c:pt idx="76">
                  <c:v>1.64</c:v>
                </c:pt>
                <c:pt idx="77">
                  <c:v>1.67</c:v>
                </c:pt>
                <c:pt idx="78">
                  <c:v>1.9725797112324013</c:v>
                </c:pt>
                <c:pt idx="79">
                  <c:v>2.0378127826202599</c:v>
                </c:pt>
                <c:pt idx="80">
                  <c:v>2.14954957084089</c:v>
                </c:pt>
                <c:pt idx="81">
                  <c:v>1.0964622155587376</c:v>
                </c:pt>
                <c:pt idx="82">
                  <c:v>2.0343457933798792</c:v>
                </c:pt>
                <c:pt idx="83">
                  <c:v>2.0438760377553611</c:v>
                </c:pt>
                <c:pt idx="84">
                  <c:v>2.000472893394508</c:v>
                </c:pt>
                <c:pt idx="85">
                  <c:v>1.7120312278404348</c:v>
                </c:pt>
                <c:pt idx="86">
                  <c:v>1.5389451675829504</c:v>
                </c:pt>
                <c:pt idx="87">
                  <c:v>1.4367295587889171</c:v>
                </c:pt>
                <c:pt idx="88">
                  <c:v>1.6335281503540322</c:v>
                </c:pt>
                <c:pt idx="89">
                  <c:v>1.4334843990142185</c:v>
                </c:pt>
                <c:pt idx="90">
                  <c:v>1.3</c:v>
                </c:pt>
                <c:pt idx="91">
                  <c:v>1.6959314501014691</c:v>
                </c:pt>
              </c:numCache>
            </c:numRef>
          </c:val>
          <c:smooth val="0"/>
          <c:extLst>
            <c:ext xmlns:c16="http://schemas.microsoft.com/office/drawing/2014/chart" uri="{C3380CC4-5D6E-409C-BE32-E72D297353CC}">
              <c16:uniqueId val="{00000000-9423-4BA4-9BB3-A709D4E1C486}"/>
            </c:ext>
          </c:extLst>
        </c:ser>
        <c:ser>
          <c:idx val="2"/>
          <c:order val="1"/>
          <c:tx>
            <c:strRef>
              <c:f>'Fig 7.9'!$E$36</c:f>
              <c:strCache>
                <c:ptCount val="1"/>
                <c:pt idx="0">
                  <c:v>South Route</c:v>
                </c:pt>
              </c:strCache>
            </c:strRef>
          </c:tx>
          <c:spPr>
            <a:ln w="50800">
              <a:solidFill>
                <a:srgbClr val="33CC33"/>
              </a:solidFill>
            </a:ln>
          </c:spPr>
          <c:marker>
            <c:symbol val="none"/>
          </c:marker>
          <c:cat>
            <c:strRef>
              <c:f>'Fig 7.9'!$C$37:$C$131</c:f>
              <c:strCache>
                <c:ptCount val="95"/>
                <c:pt idx="0">
                  <c:v>2010/11 - 7</c:v>
                </c:pt>
                <c:pt idx="1">
                  <c:v>2010/11 - 8</c:v>
                </c:pt>
                <c:pt idx="2">
                  <c:v>2010/11 - 9</c:v>
                </c:pt>
                <c:pt idx="3">
                  <c:v>2010/11 - 10</c:v>
                </c:pt>
                <c:pt idx="4">
                  <c:v>2010/11 - 11</c:v>
                </c:pt>
                <c:pt idx="5">
                  <c:v>2010/11 - 12</c:v>
                </c:pt>
                <c:pt idx="6">
                  <c:v>2010/11 - 13</c:v>
                </c:pt>
                <c:pt idx="7">
                  <c:v>2011/12 - 1</c:v>
                </c:pt>
                <c:pt idx="8">
                  <c:v>2011/12 - 2</c:v>
                </c:pt>
                <c:pt idx="9">
                  <c:v>2011/12 - 3</c:v>
                </c:pt>
                <c:pt idx="10">
                  <c:v>2011/12 - 4</c:v>
                </c:pt>
                <c:pt idx="11">
                  <c:v>2011/12 - 5</c:v>
                </c:pt>
                <c:pt idx="12">
                  <c:v>2011/12 - 6</c:v>
                </c:pt>
                <c:pt idx="13">
                  <c:v>2011/12 - 7</c:v>
                </c:pt>
                <c:pt idx="14">
                  <c:v>2011/12 - 8</c:v>
                </c:pt>
                <c:pt idx="15">
                  <c:v>2011/12 - 9</c:v>
                </c:pt>
                <c:pt idx="16">
                  <c:v>2011/12 - 10</c:v>
                </c:pt>
                <c:pt idx="17">
                  <c:v>2011/12 - 11</c:v>
                </c:pt>
                <c:pt idx="18">
                  <c:v>2011/12 - 12</c:v>
                </c:pt>
                <c:pt idx="19">
                  <c:v>2011/12 - 13</c:v>
                </c:pt>
                <c:pt idx="20">
                  <c:v>2012/13 - 1</c:v>
                </c:pt>
                <c:pt idx="21">
                  <c:v>2012/13 - 2</c:v>
                </c:pt>
                <c:pt idx="22">
                  <c:v>2012/13 - 3</c:v>
                </c:pt>
                <c:pt idx="23">
                  <c:v>2012/13 - 4</c:v>
                </c:pt>
                <c:pt idx="24">
                  <c:v>2012/13 - 5</c:v>
                </c:pt>
                <c:pt idx="25">
                  <c:v>2012/13 - 6</c:v>
                </c:pt>
                <c:pt idx="26">
                  <c:v>2012/13 - 7</c:v>
                </c:pt>
                <c:pt idx="27">
                  <c:v>2012/13 - 8</c:v>
                </c:pt>
                <c:pt idx="28">
                  <c:v>2012/13 - 9</c:v>
                </c:pt>
                <c:pt idx="29">
                  <c:v>2012/13 - 10</c:v>
                </c:pt>
                <c:pt idx="30">
                  <c:v>2012/13 - 11</c:v>
                </c:pt>
                <c:pt idx="31">
                  <c:v>2012/13 - 12</c:v>
                </c:pt>
                <c:pt idx="32">
                  <c:v>2012/13 - 13</c:v>
                </c:pt>
                <c:pt idx="33">
                  <c:v>2013/14 - 01</c:v>
                </c:pt>
                <c:pt idx="34">
                  <c:v>2013/14 - 02</c:v>
                </c:pt>
                <c:pt idx="35">
                  <c:v>2013/14 - 03</c:v>
                </c:pt>
                <c:pt idx="36">
                  <c:v>2013/14 - 04</c:v>
                </c:pt>
                <c:pt idx="37">
                  <c:v>2013/14 - 05</c:v>
                </c:pt>
                <c:pt idx="38">
                  <c:v>2013/14 - 06</c:v>
                </c:pt>
                <c:pt idx="39">
                  <c:v>2013/14 - 07</c:v>
                </c:pt>
                <c:pt idx="40">
                  <c:v>2013/14 - 08</c:v>
                </c:pt>
                <c:pt idx="41">
                  <c:v>2013/14 - 09</c:v>
                </c:pt>
                <c:pt idx="42">
                  <c:v>2013/14 - 10</c:v>
                </c:pt>
                <c:pt idx="43">
                  <c:v>2013/14 - 11</c:v>
                </c:pt>
                <c:pt idx="44">
                  <c:v>2013/14 - 12</c:v>
                </c:pt>
                <c:pt idx="45">
                  <c:v>2013/14 - 13</c:v>
                </c:pt>
                <c:pt idx="46">
                  <c:v>2014/15 - 1</c:v>
                </c:pt>
                <c:pt idx="47">
                  <c:v>2014/15 - 2</c:v>
                </c:pt>
                <c:pt idx="48">
                  <c:v>2014/15 - 3</c:v>
                </c:pt>
                <c:pt idx="49">
                  <c:v>2014/15 - 4</c:v>
                </c:pt>
                <c:pt idx="50">
                  <c:v>2014/15 - 5</c:v>
                </c:pt>
                <c:pt idx="51">
                  <c:v>2014/15 - 6</c:v>
                </c:pt>
                <c:pt idx="52">
                  <c:v>2014/15 - 7</c:v>
                </c:pt>
                <c:pt idx="53">
                  <c:v>2014/15 - 8</c:v>
                </c:pt>
                <c:pt idx="54">
                  <c:v>2014/15 - 9</c:v>
                </c:pt>
                <c:pt idx="55">
                  <c:v>2014/15 - 10</c:v>
                </c:pt>
                <c:pt idx="56">
                  <c:v>2014/15 - 11</c:v>
                </c:pt>
                <c:pt idx="57">
                  <c:v>2014/15 - 12</c:v>
                </c:pt>
                <c:pt idx="58">
                  <c:v>2014/15 - 13</c:v>
                </c:pt>
                <c:pt idx="59">
                  <c:v>2015/16 - 1</c:v>
                </c:pt>
                <c:pt idx="60">
                  <c:v>2015/16 - 2</c:v>
                </c:pt>
                <c:pt idx="61">
                  <c:v>2015/16 - 3</c:v>
                </c:pt>
                <c:pt idx="62">
                  <c:v>2015/16 - 4</c:v>
                </c:pt>
                <c:pt idx="63">
                  <c:v>2015/16 - 5</c:v>
                </c:pt>
                <c:pt idx="64">
                  <c:v>2015/16 - 6</c:v>
                </c:pt>
                <c:pt idx="65">
                  <c:v>2015/16 - 7</c:v>
                </c:pt>
                <c:pt idx="66">
                  <c:v>2015/16 - 8</c:v>
                </c:pt>
                <c:pt idx="67">
                  <c:v>2015/16 - 9</c:v>
                </c:pt>
                <c:pt idx="68">
                  <c:v>2015/16 - 10</c:v>
                </c:pt>
                <c:pt idx="69">
                  <c:v>2015/16 - 11</c:v>
                </c:pt>
                <c:pt idx="70">
                  <c:v>2015/16 - 12</c:v>
                </c:pt>
                <c:pt idx="71">
                  <c:v>2015/16 - 13</c:v>
                </c:pt>
                <c:pt idx="72">
                  <c:v>2016/17 - 1</c:v>
                </c:pt>
                <c:pt idx="73">
                  <c:v>2016/17 - 2</c:v>
                </c:pt>
                <c:pt idx="74">
                  <c:v>2016/17 - 3</c:v>
                </c:pt>
                <c:pt idx="75">
                  <c:v>2016/17 - 4</c:v>
                </c:pt>
                <c:pt idx="76">
                  <c:v>2016/17 - 5</c:v>
                </c:pt>
                <c:pt idx="77">
                  <c:v>2016/17 - 6</c:v>
                </c:pt>
                <c:pt idx="78">
                  <c:v>2016/17 - 7</c:v>
                </c:pt>
                <c:pt idx="79">
                  <c:v>2016/17 - 8</c:v>
                </c:pt>
                <c:pt idx="80">
                  <c:v>2016/17 - 9</c:v>
                </c:pt>
                <c:pt idx="81">
                  <c:v>2016/17 - 10</c:v>
                </c:pt>
                <c:pt idx="82">
                  <c:v>2016/17 - 11</c:v>
                </c:pt>
                <c:pt idx="83">
                  <c:v>2016/17 - 12</c:v>
                </c:pt>
                <c:pt idx="84">
                  <c:v>2016/17 - 13</c:v>
                </c:pt>
                <c:pt idx="85">
                  <c:v>2017/18 - 1</c:v>
                </c:pt>
                <c:pt idx="86">
                  <c:v>2017/18 - 2</c:v>
                </c:pt>
                <c:pt idx="87">
                  <c:v>2017/18 - 3</c:v>
                </c:pt>
                <c:pt idx="88">
                  <c:v>2017/18 - 4</c:v>
                </c:pt>
                <c:pt idx="89">
                  <c:v>2017/18 - 5</c:v>
                </c:pt>
                <c:pt idx="90">
                  <c:v>2017/18 - 6</c:v>
                </c:pt>
                <c:pt idx="91">
                  <c:v>2017/18 - 7</c:v>
                </c:pt>
                <c:pt idx="92">
                  <c:v>2017/18 - 8</c:v>
                </c:pt>
                <c:pt idx="93">
                  <c:v>2017/18 - 9</c:v>
                </c:pt>
                <c:pt idx="94">
                  <c:v>2017/18 - 10</c:v>
                </c:pt>
              </c:strCache>
            </c:strRef>
          </c:cat>
          <c:val>
            <c:numRef>
              <c:f>'Fig 7.9'!$E$37:$E$131</c:f>
              <c:numCache>
                <c:formatCode>0.00</c:formatCode>
                <c:ptCount val="95"/>
                <c:pt idx="0">
                  <c:v>2.2999999999999998</c:v>
                </c:pt>
                <c:pt idx="1">
                  <c:v>2.2999999999999998</c:v>
                </c:pt>
                <c:pt idx="2">
                  <c:v>1.21</c:v>
                </c:pt>
                <c:pt idx="3">
                  <c:v>0.54</c:v>
                </c:pt>
                <c:pt idx="4">
                  <c:v>1.61</c:v>
                </c:pt>
                <c:pt idx="5">
                  <c:v>1.26</c:v>
                </c:pt>
                <c:pt idx="6">
                  <c:v>1.32</c:v>
                </c:pt>
                <c:pt idx="7">
                  <c:v>1.32</c:v>
                </c:pt>
                <c:pt idx="8">
                  <c:v>1.37</c:v>
                </c:pt>
                <c:pt idx="9">
                  <c:v>1.24</c:v>
                </c:pt>
                <c:pt idx="10">
                  <c:v>1.61</c:v>
                </c:pt>
                <c:pt idx="11">
                  <c:v>1.1599999999999999</c:v>
                </c:pt>
                <c:pt idx="12">
                  <c:v>1.1599999999999999</c:v>
                </c:pt>
                <c:pt idx="13">
                  <c:v>1.73</c:v>
                </c:pt>
                <c:pt idx="14">
                  <c:v>1.75</c:v>
                </c:pt>
                <c:pt idx="15">
                  <c:v>1.73</c:v>
                </c:pt>
                <c:pt idx="16">
                  <c:v>0.72</c:v>
                </c:pt>
                <c:pt idx="17">
                  <c:v>1.84</c:v>
                </c:pt>
                <c:pt idx="18">
                  <c:v>1.9</c:v>
                </c:pt>
                <c:pt idx="19">
                  <c:v>1.91</c:v>
                </c:pt>
                <c:pt idx="20">
                  <c:v>1.38</c:v>
                </c:pt>
                <c:pt idx="21">
                  <c:v>1.52</c:v>
                </c:pt>
                <c:pt idx="22">
                  <c:v>1.41</c:v>
                </c:pt>
                <c:pt idx="26">
                  <c:v>1.82</c:v>
                </c:pt>
                <c:pt idx="27">
                  <c:v>1.86</c:v>
                </c:pt>
                <c:pt idx="28">
                  <c:v>1.9</c:v>
                </c:pt>
                <c:pt idx="29">
                  <c:v>1.08</c:v>
                </c:pt>
                <c:pt idx="30">
                  <c:v>2.02</c:v>
                </c:pt>
                <c:pt idx="31">
                  <c:v>1.94</c:v>
                </c:pt>
                <c:pt idx="32">
                  <c:v>1.77</c:v>
                </c:pt>
                <c:pt idx="33">
                  <c:v>1.67</c:v>
                </c:pt>
                <c:pt idx="34">
                  <c:v>1.78</c:v>
                </c:pt>
                <c:pt idx="35">
                  <c:v>1.71</c:v>
                </c:pt>
                <c:pt idx="36">
                  <c:v>1.76</c:v>
                </c:pt>
                <c:pt idx="37">
                  <c:v>1.67</c:v>
                </c:pt>
                <c:pt idx="38">
                  <c:v>1.46</c:v>
                </c:pt>
                <c:pt idx="39">
                  <c:v>1.9</c:v>
                </c:pt>
                <c:pt idx="40">
                  <c:v>2.04</c:v>
                </c:pt>
                <c:pt idx="41">
                  <c:v>2.02</c:v>
                </c:pt>
                <c:pt idx="42">
                  <c:v>1.32</c:v>
                </c:pt>
                <c:pt idx="43">
                  <c:v>2</c:v>
                </c:pt>
                <c:pt idx="44">
                  <c:v>2.08</c:v>
                </c:pt>
                <c:pt idx="45">
                  <c:v>1.94</c:v>
                </c:pt>
                <c:pt idx="46">
                  <c:v>1.66</c:v>
                </c:pt>
                <c:pt idx="47">
                  <c:v>2.0138302063294922</c:v>
                </c:pt>
                <c:pt idx="48">
                  <c:v>1.9822397535726455</c:v>
                </c:pt>
                <c:pt idx="49">
                  <c:v>2.1664154320917617</c:v>
                </c:pt>
                <c:pt idx="50">
                  <c:v>1.951886343587137</c:v>
                </c:pt>
                <c:pt idx="51">
                  <c:v>1.8310581504820196</c:v>
                </c:pt>
                <c:pt idx="52">
                  <c:v>2.3182912163672844</c:v>
                </c:pt>
                <c:pt idx="53">
                  <c:v>2.4382404896855845</c:v>
                </c:pt>
                <c:pt idx="54">
                  <c:v>2.4251155957924571</c:v>
                </c:pt>
                <c:pt idx="55">
                  <c:v>1.4738274319538849</c:v>
                </c:pt>
                <c:pt idx="56">
                  <c:v>2.5498860948409177</c:v>
                </c:pt>
                <c:pt idx="57">
                  <c:v>2.5152558206222095</c:v>
                </c:pt>
                <c:pt idx="58">
                  <c:v>2.5380238247898776</c:v>
                </c:pt>
                <c:pt idx="59">
                  <c:v>2.2165856234789429</c:v>
                </c:pt>
                <c:pt idx="60">
                  <c:v>2.1674712696054734</c:v>
                </c:pt>
                <c:pt idx="61">
                  <c:v>2.6355125456715682</c:v>
                </c:pt>
                <c:pt idx="62">
                  <c:v>2.5562928317276872</c:v>
                </c:pt>
                <c:pt idx="63">
                  <c:v>2.5101810500915112</c:v>
                </c:pt>
                <c:pt idx="64">
                  <c:v>2.44</c:v>
                </c:pt>
                <c:pt idx="65">
                  <c:v>3.2149888476166293</c:v>
                </c:pt>
                <c:pt idx="66">
                  <c:v>2.2419549142336965</c:v>
                </c:pt>
                <c:pt idx="67">
                  <c:v>3.0270266339547574</c:v>
                </c:pt>
                <c:pt idx="68">
                  <c:v>1.6994654899367203</c:v>
                </c:pt>
                <c:pt idx="69">
                  <c:v>3.2420559861410019</c:v>
                </c:pt>
                <c:pt idx="70">
                  <c:v>3.0078132770985486</c:v>
                </c:pt>
                <c:pt idx="71">
                  <c:v>2.5021739512904344</c:v>
                </c:pt>
                <c:pt idx="72">
                  <c:v>2.972656635791767</c:v>
                </c:pt>
                <c:pt idx="73">
                  <c:v>2.7898519600530567</c:v>
                </c:pt>
                <c:pt idx="74">
                  <c:v>2.7623584502292009</c:v>
                </c:pt>
                <c:pt idx="75">
                  <c:v>3.1383811658047405</c:v>
                </c:pt>
                <c:pt idx="76">
                  <c:v>2.82</c:v>
                </c:pt>
                <c:pt idx="77">
                  <c:v>2.99</c:v>
                </c:pt>
                <c:pt idx="78">
                  <c:v>3.2593749950960489</c:v>
                </c:pt>
                <c:pt idx="79">
                  <c:v>3.097503353605628</c:v>
                </c:pt>
                <c:pt idx="80">
                  <c:v>3.3000249527195735</c:v>
                </c:pt>
                <c:pt idx="81">
                  <c:v>1.5876119833129463</c:v>
                </c:pt>
                <c:pt idx="82">
                  <c:v>3.3600846265271089</c:v>
                </c:pt>
                <c:pt idx="83">
                  <c:v>3.3542052843762487</c:v>
                </c:pt>
                <c:pt idx="84">
                  <c:v>3.0834700396263219</c:v>
                </c:pt>
                <c:pt idx="85">
                  <c:v>2.7473287961420518</c:v>
                </c:pt>
                <c:pt idx="86">
                  <c:v>2.4432647317928757</c:v>
                </c:pt>
                <c:pt idx="87">
                  <c:v>2.3874127682336983</c:v>
                </c:pt>
                <c:pt idx="88">
                  <c:v>2.9899117383944818</c:v>
                </c:pt>
                <c:pt idx="89">
                  <c:v>2.6914440353094737</c:v>
                </c:pt>
                <c:pt idx="90">
                  <c:v>2.2599999999999998</c:v>
                </c:pt>
                <c:pt idx="91">
                  <c:v>2.869671224276261</c:v>
                </c:pt>
              </c:numCache>
            </c:numRef>
          </c:val>
          <c:smooth val="0"/>
          <c:extLst>
            <c:ext xmlns:c16="http://schemas.microsoft.com/office/drawing/2014/chart" uri="{C3380CC4-5D6E-409C-BE32-E72D297353CC}">
              <c16:uniqueId val="{00000001-9423-4BA4-9BB3-A709D4E1C486}"/>
            </c:ext>
          </c:extLst>
        </c:ser>
        <c:ser>
          <c:idx val="3"/>
          <c:order val="2"/>
          <c:tx>
            <c:strRef>
              <c:f>'Fig 7.9'!$F$36</c:f>
              <c:strCache>
                <c:ptCount val="1"/>
                <c:pt idx="0">
                  <c:v>East Route</c:v>
                </c:pt>
              </c:strCache>
            </c:strRef>
          </c:tx>
          <c:spPr>
            <a:ln w="50800">
              <a:solidFill>
                <a:srgbClr val="CCCCFF"/>
              </a:solidFill>
            </a:ln>
          </c:spPr>
          <c:marker>
            <c:symbol val="none"/>
          </c:marker>
          <c:cat>
            <c:strRef>
              <c:f>'Fig 7.9'!$C$37:$C$131</c:f>
              <c:strCache>
                <c:ptCount val="95"/>
                <c:pt idx="0">
                  <c:v>2010/11 - 7</c:v>
                </c:pt>
                <c:pt idx="1">
                  <c:v>2010/11 - 8</c:v>
                </c:pt>
                <c:pt idx="2">
                  <c:v>2010/11 - 9</c:v>
                </c:pt>
                <c:pt idx="3">
                  <c:v>2010/11 - 10</c:v>
                </c:pt>
                <c:pt idx="4">
                  <c:v>2010/11 - 11</c:v>
                </c:pt>
                <c:pt idx="5">
                  <c:v>2010/11 - 12</c:v>
                </c:pt>
                <c:pt idx="6">
                  <c:v>2010/11 - 13</c:v>
                </c:pt>
                <c:pt idx="7">
                  <c:v>2011/12 - 1</c:v>
                </c:pt>
                <c:pt idx="8">
                  <c:v>2011/12 - 2</c:v>
                </c:pt>
                <c:pt idx="9">
                  <c:v>2011/12 - 3</c:v>
                </c:pt>
                <c:pt idx="10">
                  <c:v>2011/12 - 4</c:v>
                </c:pt>
                <c:pt idx="11">
                  <c:v>2011/12 - 5</c:v>
                </c:pt>
                <c:pt idx="12">
                  <c:v>2011/12 - 6</c:v>
                </c:pt>
                <c:pt idx="13">
                  <c:v>2011/12 - 7</c:v>
                </c:pt>
                <c:pt idx="14">
                  <c:v>2011/12 - 8</c:v>
                </c:pt>
                <c:pt idx="15">
                  <c:v>2011/12 - 9</c:v>
                </c:pt>
                <c:pt idx="16">
                  <c:v>2011/12 - 10</c:v>
                </c:pt>
                <c:pt idx="17">
                  <c:v>2011/12 - 11</c:v>
                </c:pt>
                <c:pt idx="18">
                  <c:v>2011/12 - 12</c:v>
                </c:pt>
                <c:pt idx="19">
                  <c:v>2011/12 - 13</c:v>
                </c:pt>
                <c:pt idx="20">
                  <c:v>2012/13 - 1</c:v>
                </c:pt>
                <c:pt idx="21">
                  <c:v>2012/13 - 2</c:v>
                </c:pt>
                <c:pt idx="22">
                  <c:v>2012/13 - 3</c:v>
                </c:pt>
                <c:pt idx="23">
                  <c:v>2012/13 - 4</c:v>
                </c:pt>
                <c:pt idx="24">
                  <c:v>2012/13 - 5</c:v>
                </c:pt>
                <c:pt idx="25">
                  <c:v>2012/13 - 6</c:v>
                </c:pt>
                <c:pt idx="26">
                  <c:v>2012/13 - 7</c:v>
                </c:pt>
                <c:pt idx="27">
                  <c:v>2012/13 - 8</c:v>
                </c:pt>
                <c:pt idx="28">
                  <c:v>2012/13 - 9</c:v>
                </c:pt>
                <c:pt idx="29">
                  <c:v>2012/13 - 10</c:v>
                </c:pt>
                <c:pt idx="30">
                  <c:v>2012/13 - 11</c:v>
                </c:pt>
                <c:pt idx="31">
                  <c:v>2012/13 - 12</c:v>
                </c:pt>
                <c:pt idx="32">
                  <c:v>2012/13 - 13</c:v>
                </c:pt>
                <c:pt idx="33">
                  <c:v>2013/14 - 01</c:v>
                </c:pt>
                <c:pt idx="34">
                  <c:v>2013/14 - 02</c:v>
                </c:pt>
                <c:pt idx="35">
                  <c:v>2013/14 - 03</c:v>
                </c:pt>
                <c:pt idx="36">
                  <c:v>2013/14 - 04</c:v>
                </c:pt>
                <c:pt idx="37">
                  <c:v>2013/14 - 05</c:v>
                </c:pt>
                <c:pt idx="38">
                  <c:v>2013/14 - 06</c:v>
                </c:pt>
                <c:pt idx="39">
                  <c:v>2013/14 - 07</c:v>
                </c:pt>
                <c:pt idx="40">
                  <c:v>2013/14 - 08</c:v>
                </c:pt>
                <c:pt idx="41">
                  <c:v>2013/14 - 09</c:v>
                </c:pt>
                <c:pt idx="42">
                  <c:v>2013/14 - 10</c:v>
                </c:pt>
                <c:pt idx="43">
                  <c:v>2013/14 - 11</c:v>
                </c:pt>
                <c:pt idx="44">
                  <c:v>2013/14 - 12</c:v>
                </c:pt>
                <c:pt idx="45">
                  <c:v>2013/14 - 13</c:v>
                </c:pt>
                <c:pt idx="46">
                  <c:v>2014/15 - 1</c:v>
                </c:pt>
                <c:pt idx="47">
                  <c:v>2014/15 - 2</c:v>
                </c:pt>
                <c:pt idx="48">
                  <c:v>2014/15 - 3</c:v>
                </c:pt>
                <c:pt idx="49">
                  <c:v>2014/15 - 4</c:v>
                </c:pt>
                <c:pt idx="50">
                  <c:v>2014/15 - 5</c:v>
                </c:pt>
                <c:pt idx="51">
                  <c:v>2014/15 - 6</c:v>
                </c:pt>
                <c:pt idx="52">
                  <c:v>2014/15 - 7</c:v>
                </c:pt>
                <c:pt idx="53">
                  <c:v>2014/15 - 8</c:v>
                </c:pt>
                <c:pt idx="54">
                  <c:v>2014/15 - 9</c:v>
                </c:pt>
                <c:pt idx="55">
                  <c:v>2014/15 - 10</c:v>
                </c:pt>
                <c:pt idx="56">
                  <c:v>2014/15 - 11</c:v>
                </c:pt>
                <c:pt idx="57">
                  <c:v>2014/15 - 12</c:v>
                </c:pt>
                <c:pt idx="58">
                  <c:v>2014/15 - 13</c:v>
                </c:pt>
                <c:pt idx="59">
                  <c:v>2015/16 - 1</c:v>
                </c:pt>
                <c:pt idx="60">
                  <c:v>2015/16 - 2</c:v>
                </c:pt>
                <c:pt idx="61">
                  <c:v>2015/16 - 3</c:v>
                </c:pt>
                <c:pt idx="62">
                  <c:v>2015/16 - 4</c:v>
                </c:pt>
                <c:pt idx="63">
                  <c:v>2015/16 - 5</c:v>
                </c:pt>
                <c:pt idx="64">
                  <c:v>2015/16 - 6</c:v>
                </c:pt>
                <c:pt idx="65">
                  <c:v>2015/16 - 7</c:v>
                </c:pt>
                <c:pt idx="66">
                  <c:v>2015/16 - 8</c:v>
                </c:pt>
                <c:pt idx="67">
                  <c:v>2015/16 - 9</c:v>
                </c:pt>
                <c:pt idx="68">
                  <c:v>2015/16 - 10</c:v>
                </c:pt>
                <c:pt idx="69">
                  <c:v>2015/16 - 11</c:v>
                </c:pt>
                <c:pt idx="70">
                  <c:v>2015/16 - 12</c:v>
                </c:pt>
                <c:pt idx="71">
                  <c:v>2015/16 - 13</c:v>
                </c:pt>
                <c:pt idx="72">
                  <c:v>2016/17 - 1</c:v>
                </c:pt>
                <c:pt idx="73">
                  <c:v>2016/17 - 2</c:v>
                </c:pt>
                <c:pt idx="74">
                  <c:v>2016/17 - 3</c:v>
                </c:pt>
                <c:pt idx="75">
                  <c:v>2016/17 - 4</c:v>
                </c:pt>
                <c:pt idx="76">
                  <c:v>2016/17 - 5</c:v>
                </c:pt>
                <c:pt idx="77">
                  <c:v>2016/17 - 6</c:v>
                </c:pt>
                <c:pt idx="78">
                  <c:v>2016/17 - 7</c:v>
                </c:pt>
                <c:pt idx="79">
                  <c:v>2016/17 - 8</c:v>
                </c:pt>
                <c:pt idx="80">
                  <c:v>2016/17 - 9</c:v>
                </c:pt>
                <c:pt idx="81">
                  <c:v>2016/17 - 10</c:v>
                </c:pt>
                <c:pt idx="82">
                  <c:v>2016/17 - 11</c:v>
                </c:pt>
                <c:pt idx="83">
                  <c:v>2016/17 - 12</c:v>
                </c:pt>
                <c:pt idx="84">
                  <c:v>2016/17 - 13</c:v>
                </c:pt>
                <c:pt idx="85">
                  <c:v>2017/18 - 1</c:v>
                </c:pt>
                <c:pt idx="86">
                  <c:v>2017/18 - 2</c:v>
                </c:pt>
                <c:pt idx="87">
                  <c:v>2017/18 - 3</c:v>
                </c:pt>
                <c:pt idx="88">
                  <c:v>2017/18 - 4</c:v>
                </c:pt>
                <c:pt idx="89">
                  <c:v>2017/18 - 5</c:v>
                </c:pt>
                <c:pt idx="90">
                  <c:v>2017/18 - 6</c:v>
                </c:pt>
                <c:pt idx="91">
                  <c:v>2017/18 - 7</c:v>
                </c:pt>
                <c:pt idx="92">
                  <c:v>2017/18 - 8</c:v>
                </c:pt>
                <c:pt idx="93">
                  <c:v>2017/18 - 9</c:v>
                </c:pt>
                <c:pt idx="94">
                  <c:v>2017/18 - 10</c:v>
                </c:pt>
              </c:strCache>
            </c:strRef>
          </c:cat>
          <c:val>
            <c:numRef>
              <c:f>'Fig 7.9'!$F$37:$F$131</c:f>
              <c:numCache>
                <c:formatCode>0.00</c:formatCode>
                <c:ptCount val="95"/>
                <c:pt idx="0">
                  <c:v>2.87</c:v>
                </c:pt>
                <c:pt idx="1">
                  <c:v>2.87</c:v>
                </c:pt>
                <c:pt idx="2">
                  <c:v>3.01</c:v>
                </c:pt>
                <c:pt idx="3">
                  <c:v>1.48</c:v>
                </c:pt>
                <c:pt idx="4">
                  <c:v>2.73</c:v>
                </c:pt>
                <c:pt idx="5">
                  <c:v>2.81</c:v>
                </c:pt>
                <c:pt idx="6">
                  <c:v>2.96</c:v>
                </c:pt>
                <c:pt idx="7">
                  <c:v>2.96</c:v>
                </c:pt>
                <c:pt idx="8">
                  <c:v>1.1499999999999999</c:v>
                </c:pt>
                <c:pt idx="9">
                  <c:v>1.1499999999999999</c:v>
                </c:pt>
                <c:pt idx="10">
                  <c:v>0.95</c:v>
                </c:pt>
                <c:pt idx="11">
                  <c:v>1.44</c:v>
                </c:pt>
                <c:pt idx="12">
                  <c:v>1.44</c:v>
                </c:pt>
                <c:pt idx="13">
                  <c:v>1.1499999999999999</c:v>
                </c:pt>
                <c:pt idx="14">
                  <c:v>1.07</c:v>
                </c:pt>
                <c:pt idx="15">
                  <c:v>1.02</c:v>
                </c:pt>
                <c:pt idx="16">
                  <c:v>0.18</c:v>
                </c:pt>
                <c:pt idx="17">
                  <c:v>0.9</c:v>
                </c:pt>
                <c:pt idx="18">
                  <c:v>0.98</c:v>
                </c:pt>
                <c:pt idx="19">
                  <c:v>0.96</c:v>
                </c:pt>
                <c:pt idx="20">
                  <c:v>0.6</c:v>
                </c:pt>
                <c:pt idx="21">
                  <c:v>0.85</c:v>
                </c:pt>
                <c:pt idx="22">
                  <c:v>0.69</c:v>
                </c:pt>
                <c:pt idx="26">
                  <c:v>1.17</c:v>
                </c:pt>
                <c:pt idx="27">
                  <c:v>1.21</c:v>
                </c:pt>
                <c:pt idx="28">
                  <c:v>1.1499999999999999</c:v>
                </c:pt>
                <c:pt idx="29">
                  <c:v>0.27</c:v>
                </c:pt>
                <c:pt idx="30">
                  <c:v>0.97</c:v>
                </c:pt>
                <c:pt idx="31">
                  <c:v>1.17</c:v>
                </c:pt>
                <c:pt idx="32">
                  <c:v>1.1000000000000001</c:v>
                </c:pt>
                <c:pt idx="33">
                  <c:v>1.06</c:v>
                </c:pt>
                <c:pt idx="34">
                  <c:v>1.1299999999999999</c:v>
                </c:pt>
                <c:pt idx="35">
                  <c:v>1.05</c:v>
                </c:pt>
                <c:pt idx="36">
                  <c:v>1.23</c:v>
                </c:pt>
                <c:pt idx="37">
                  <c:v>0.94</c:v>
                </c:pt>
                <c:pt idx="38">
                  <c:v>0.85</c:v>
                </c:pt>
                <c:pt idx="39">
                  <c:v>1.37</c:v>
                </c:pt>
                <c:pt idx="40">
                  <c:v>1.3</c:v>
                </c:pt>
                <c:pt idx="41">
                  <c:v>1.36</c:v>
                </c:pt>
                <c:pt idx="42">
                  <c:v>0.71</c:v>
                </c:pt>
                <c:pt idx="43">
                  <c:v>1.27</c:v>
                </c:pt>
                <c:pt idx="44">
                  <c:v>1.27</c:v>
                </c:pt>
                <c:pt idx="45">
                  <c:v>1.1399999999999999</c:v>
                </c:pt>
                <c:pt idx="46">
                  <c:v>1.08</c:v>
                </c:pt>
                <c:pt idx="47">
                  <c:v>1.2942910208695522</c:v>
                </c:pt>
                <c:pt idx="48">
                  <c:v>1.1364757885991166</c:v>
                </c:pt>
                <c:pt idx="49">
                  <c:v>1.3178613625597067</c:v>
                </c:pt>
                <c:pt idx="50">
                  <c:v>1.1433125623784131</c:v>
                </c:pt>
                <c:pt idx="51">
                  <c:v>1.0050676022077121</c:v>
                </c:pt>
                <c:pt idx="52">
                  <c:v>1.4796208811362157</c:v>
                </c:pt>
                <c:pt idx="53">
                  <c:v>1.4449614912013098</c:v>
                </c:pt>
                <c:pt idx="54">
                  <c:v>1.4440880539800187</c:v>
                </c:pt>
                <c:pt idx="55">
                  <c:v>0.8220527666180768</c:v>
                </c:pt>
                <c:pt idx="56">
                  <c:v>1.3666006278279279</c:v>
                </c:pt>
                <c:pt idx="57">
                  <c:v>1.4348128828289166</c:v>
                </c:pt>
                <c:pt idx="58">
                  <c:v>1.612597469523956</c:v>
                </c:pt>
                <c:pt idx="59">
                  <c:v>1.1936047420306992</c:v>
                </c:pt>
                <c:pt idx="60">
                  <c:v>1.1399286501745782</c:v>
                </c:pt>
                <c:pt idx="61">
                  <c:v>1.4194180358886102</c:v>
                </c:pt>
                <c:pt idx="62">
                  <c:v>1.3389126611523929</c:v>
                </c:pt>
                <c:pt idx="63">
                  <c:v>1.2364380276931952</c:v>
                </c:pt>
                <c:pt idx="64">
                  <c:v>1.27</c:v>
                </c:pt>
                <c:pt idx="65">
                  <c:v>1.6342038523329887</c:v>
                </c:pt>
                <c:pt idx="66">
                  <c:v>1.130004182691297</c:v>
                </c:pt>
                <c:pt idx="67">
                  <c:v>1.4631847870991641</c:v>
                </c:pt>
                <c:pt idx="68">
                  <c:v>0.79936126295044585</c:v>
                </c:pt>
                <c:pt idx="69">
                  <c:v>1.4929539842338035</c:v>
                </c:pt>
                <c:pt idx="70">
                  <c:v>1.4196489711654343</c:v>
                </c:pt>
                <c:pt idx="71">
                  <c:v>1.2036832896115244</c:v>
                </c:pt>
                <c:pt idx="72">
                  <c:v>1.4352085289555307</c:v>
                </c:pt>
                <c:pt idx="73">
                  <c:v>1.6662782897881532</c:v>
                </c:pt>
                <c:pt idx="74">
                  <c:v>1.2214995951132264</c:v>
                </c:pt>
                <c:pt idx="75">
                  <c:v>1.3973010537398807</c:v>
                </c:pt>
                <c:pt idx="76">
                  <c:v>1.1200000000000001</c:v>
                </c:pt>
                <c:pt idx="77">
                  <c:v>1.1599999999999999</c:v>
                </c:pt>
                <c:pt idx="78">
                  <c:v>1.5721806840493533</c:v>
                </c:pt>
                <c:pt idx="79">
                  <c:v>1.5144186416779959</c:v>
                </c:pt>
                <c:pt idx="80">
                  <c:v>1.5370523362456914</c:v>
                </c:pt>
                <c:pt idx="81">
                  <c:v>0.51526806901221722</c:v>
                </c:pt>
                <c:pt idx="82">
                  <c:v>1.5037970245463443</c:v>
                </c:pt>
                <c:pt idx="83">
                  <c:v>1.4513182502335682</c:v>
                </c:pt>
                <c:pt idx="84">
                  <c:v>2.2690293968354887</c:v>
                </c:pt>
                <c:pt idx="85">
                  <c:v>1.491649789383712</c:v>
                </c:pt>
                <c:pt idx="86">
                  <c:v>1.5681920213835014</c:v>
                </c:pt>
                <c:pt idx="87">
                  <c:v>1.3573422535236475</c:v>
                </c:pt>
                <c:pt idx="88">
                  <c:v>1.6513631677637934</c:v>
                </c:pt>
                <c:pt idx="89">
                  <c:v>1.9011257700606534</c:v>
                </c:pt>
                <c:pt idx="90">
                  <c:v>2.11</c:v>
                </c:pt>
                <c:pt idx="91">
                  <c:v>2.636151306115575</c:v>
                </c:pt>
              </c:numCache>
            </c:numRef>
          </c:val>
          <c:smooth val="0"/>
          <c:extLst>
            <c:ext xmlns:c16="http://schemas.microsoft.com/office/drawing/2014/chart" uri="{C3380CC4-5D6E-409C-BE32-E72D297353CC}">
              <c16:uniqueId val="{00000002-9423-4BA4-9BB3-A709D4E1C486}"/>
            </c:ext>
          </c:extLst>
        </c:ser>
        <c:ser>
          <c:idx val="4"/>
          <c:order val="3"/>
          <c:tx>
            <c:strRef>
              <c:f>'Fig 7.9'!$G$36</c:f>
              <c:strCache>
                <c:ptCount val="1"/>
                <c:pt idx="0">
                  <c:v>North Route</c:v>
                </c:pt>
              </c:strCache>
            </c:strRef>
          </c:tx>
          <c:spPr>
            <a:ln w="50800">
              <a:solidFill>
                <a:srgbClr val="FF3737"/>
              </a:solidFill>
            </a:ln>
          </c:spPr>
          <c:marker>
            <c:symbol val="none"/>
          </c:marker>
          <c:cat>
            <c:strRef>
              <c:f>'Fig 7.9'!$C$37:$C$131</c:f>
              <c:strCache>
                <c:ptCount val="95"/>
                <c:pt idx="0">
                  <c:v>2010/11 - 7</c:v>
                </c:pt>
                <c:pt idx="1">
                  <c:v>2010/11 - 8</c:v>
                </c:pt>
                <c:pt idx="2">
                  <c:v>2010/11 - 9</c:v>
                </c:pt>
                <c:pt idx="3">
                  <c:v>2010/11 - 10</c:v>
                </c:pt>
                <c:pt idx="4">
                  <c:v>2010/11 - 11</c:v>
                </c:pt>
                <c:pt idx="5">
                  <c:v>2010/11 - 12</c:v>
                </c:pt>
                <c:pt idx="6">
                  <c:v>2010/11 - 13</c:v>
                </c:pt>
                <c:pt idx="7">
                  <c:v>2011/12 - 1</c:v>
                </c:pt>
                <c:pt idx="8">
                  <c:v>2011/12 - 2</c:v>
                </c:pt>
                <c:pt idx="9">
                  <c:v>2011/12 - 3</c:v>
                </c:pt>
                <c:pt idx="10">
                  <c:v>2011/12 - 4</c:v>
                </c:pt>
                <c:pt idx="11">
                  <c:v>2011/12 - 5</c:v>
                </c:pt>
                <c:pt idx="12">
                  <c:v>2011/12 - 6</c:v>
                </c:pt>
                <c:pt idx="13">
                  <c:v>2011/12 - 7</c:v>
                </c:pt>
                <c:pt idx="14">
                  <c:v>2011/12 - 8</c:v>
                </c:pt>
                <c:pt idx="15">
                  <c:v>2011/12 - 9</c:v>
                </c:pt>
                <c:pt idx="16">
                  <c:v>2011/12 - 10</c:v>
                </c:pt>
                <c:pt idx="17">
                  <c:v>2011/12 - 11</c:v>
                </c:pt>
                <c:pt idx="18">
                  <c:v>2011/12 - 12</c:v>
                </c:pt>
                <c:pt idx="19">
                  <c:v>2011/12 - 13</c:v>
                </c:pt>
                <c:pt idx="20">
                  <c:v>2012/13 - 1</c:v>
                </c:pt>
                <c:pt idx="21">
                  <c:v>2012/13 - 2</c:v>
                </c:pt>
                <c:pt idx="22">
                  <c:v>2012/13 - 3</c:v>
                </c:pt>
                <c:pt idx="23">
                  <c:v>2012/13 - 4</c:v>
                </c:pt>
                <c:pt idx="24">
                  <c:v>2012/13 - 5</c:v>
                </c:pt>
                <c:pt idx="25">
                  <c:v>2012/13 - 6</c:v>
                </c:pt>
                <c:pt idx="26">
                  <c:v>2012/13 - 7</c:v>
                </c:pt>
                <c:pt idx="27">
                  <c:v>2012/13 - 8</c:v>
                </c:pt>
                <c:pt idx="28">
                  <c:v>2012/13 - 9</c:v>
                </c:pt>
                <c:pt idx="29">
                  <c:v>2012/13 - 10</c:v>
                </c:pt>
                <c:pt idx="30">
                  <c:v>2012/13 - 11</c:v>
                </c:pt>
                <c:pt idx="31">
                  <c:v>2012/13 - 12</c:v>
                </c:pt>
                <c:pt idx="32">
                  <c:v>2012/13 - 13</c:v>
                </c:pt>
                <c:pt idx="33">
                  <c:v>2013/14 - 01</c:v>
                </c:pt>
                <c:pt idx="34">
                  <c:v>2013/14 - 02</c:v>
                </c:pt>
                <c:pt idx="35">
                  <c:v>2013/14 - 03</c:v>
                </c:pt>
                <c:pt idx="36">
                  <c:v>2013/14 - 04</c:v>
                </c:pt>
                <c:pt idx="37">
                  <c:v>2013/14 - 05</c:v>
                </c:pt>
                <c:pt idx="38">
                  <c:v>2013/14 - 06</c:v>
                </c:pt>
                <c:pt idx="39">
                  <c:v>2013/14 - 07</c:v>
                </c:pt>
                <c:pt idx="40">
                  <c:v>2013/14 - 08</c:v>
                </c:pt>
                <c:pt idx="41">
                  <c:v>2013/14 - 09</c:v>
                </c:pt>
                <c:pt idx="42">
                  <c:v>2013/14 - 10</c:v>
                </c:pt>
                <c:pt idx="43">
                  <c:v>2013/14 - 11</c:v>
                </c:pt>
                <c:pt idx="44">
                  <c:v>2013/14 - 12</c:v>
                </c:pt>
                <c:pt idx="45">
                  <c:v>2013/14 - 13</c:v>
                </c:pt>
                <c:pt idx="46">
                  <c:v>2014/15 - 1</c:v>
                </c:pt>
                <c:pt idx="47">
                  <c:v>2014/15 - 2</c:v>
                </c:pt>
                <c:pt idx="48">
                  <c:v>2014/15 - 3</c:v>
                </c:pt>
                <c:pt idx="49">
                  <c:v>2014/15 - 4</c:v>
                </c:pt>
                <c:pt idx="50">
                  <c:v>2014/15 - 5</c:v>
                </c:pt>
                <c:pt idx="51">
                  <c:v>2014/15 - 6</c:v>
                </c:pt>
                <c:pt idx="52">
                  <c:v>2014/15 - 7</c:v>
                </c:pt>
                <c:pt idx="53">
                  <c:v>2014/15 - 8</c:v>
                </c:pt>
                <c:pt idx="54">
                  <c:v>2014/15 - 9</c:v>
                </c:pt>
                <c:pt idx="55">
                  <c:v>2014/15 - 10</c:v>
                </c:pt>
                <c:pt idx="56">
                  <c:v>2014/15 - 11</c:v>
                </c:pt>
                <c:pt idx="57">
                  <c:v>2014/15 - 12</c:v>
                </c:pt>
                <c:pt idx="58">
                  <c:v>2014/15 - 13</c:v>
                </c:pt>
                <c:pt idx="59">
                  <c:v>2015/16 - 1</c:v>
                </c:pt>
                <c:pt idx="60">
                  <c:v>2015/16 - 2</c:v>
                </c:pt>
                <c:pt idx="61">
                  <c:v>2015/16 - 3</c:v>
                </c:pt>
                <c:pt idx="62">
                  <c:v>2015/16 - 4</c:v>
                </c:pt>
                <c:pt idx="63">
                  <c:v>2015/16 - 5</c:v>
                </c:pt>
                <c:pt idx="64">
                  <c:v>2015/16 - 6</c:v>
                </c:pt>
                <c:pt idx="65">
                  <c:v>2015/16 - 7</c:v>
                </c:pt>
                <c:pt idx="66">
                  <c:v>2015/16 - 8</c:v>
                </c:pt>
                <c:pt idx="67">
                  <c:v>2015/16 - 9</c:v>
                </c:pt>
                <c:pt idx="68">
                  <c:v>2015/16 - 10</c:v>
                </c:pt>
                <c:pt idx="69">
                  <c:v>2015/16 - 11</c:v>
                </c:pt>
                <c:pt idx="70">
                  <c:v>2015/16 - 12</c:v>
                </c:pt>
                <c:pt idx="71">
                  <c:v>2015/16 - 13</c:v>
                </c:pt>
                <c:pt idx="72">
                  <c:v>2016/17 - 1</c:v>
                </c:pt>
                <c:pt idx="73">
                  <c:v>2016/17 - 2</c:v>
                </c:pt>
                <c:pt idx="74">
                  <c:v>2016/17 - 3</c:v>
                </c:pt>
                <c:pt idx="75">
                  <c:v>2016/17 - 4</c:v>
                </c:pt>
                <c:pt idx="76">
                  <c:v>2016/17 - 5</c:v>
                </c:pt>
                <c:pt idx="77">
                  <c:v>2016/17 - 6</c:v>
                </c:pt>
                <c:pt idx="78">
                  <c:v>2016/17 - 7</c:v>
                </c:pt>
                <c:pt idx="79">
                  <c:v>2016/17 - 8</c:v>
                </c:pt>
                <c:pt idx="80">
                  <c:v>2016/17 - 9</c:v>
                </c:pt>
                <c:pt idx="81">
                  <c:v>2016/17 - 10</c:v>
                </c:pt>
                <c:pt idx="82">
                  <c:v>2016/17 - 11</c:v>
                </c:pt>
                <c:pt idx="83">
                  <c:v>2016/17 - 12</c:v>
                </c:pt>
                <c:pt idx="84">
                  <c:v>2016/17 - 13</c:v>
                </c:pt>
                <c:pt idx="85">
                  <c:v>2017/18 - 1</c:v>
                </c:pt>
                <c:pt idx="86">
                  <c:v>2017/18 - 2</c:v>
                </c:pt>
                <c:pt idx="87">
                  <c:v>2017/18 - 3</c:v>
                </c:pt>
                <c:pt idx="88">
                  <c:v>2017/18 - 4</c:v>
                </c:pt>
                <c:pt idx="89">
                  <c:v>2017/18 - 5</c:v>
                </c:pt>
                <c:pt idx="90">
                  <c:v>2017/18 - 6</c:v>
                </c:pt>
                <c:pt idx="91">
                  <c:v>2017/18 - 7</c:v>
                </c:pt>
                <c:pt idx="92">
                  <c:v>2017/18 - 8</c:v>
                </c:pt>
                <c:pt idx="93">
                  <c:v>2017/18 - 9</c:v>
                </c:pt>
                <c:pt idx="94">
                  <c:v>2017/18 - 10</c:v>
                </c:pt>
              </c:strCache>
            </c:strRef>
          </c:cat>
          <c:val>
            <c:numRef>
              <c:f>'Fig 7.9'!$G$37:$G$131</c:f>
              <c:numCache>
                <c:formatCode>0.00</c:formatCode>
                <c:ptCount val="95"/>
                <c:pt idx="0">
                  <c:v>2.52</c:v>
                </c:pt>
                <c:pt idx="1">
                  <c:v>2.15</c:v>
                </c:pt>
                <c:pt idx="2">
                  <c:v>1.42</c:v>
                </c:pt>
                <c:pt idx="3">
                  <c:v>0.42</c:v>
                </c:pt>
                <c:pt idx="4">
                  <c:v>1.49</c:v>
                </c:pt>
                <c:pt idx="5">
                  <c:v>1.4</c:v>
                </c:pt>
                <c:pt idx="6">
                  <c:v>1.62</c:v>
                </c:pt>
                <c:pt idx="7">
                  <c:v>1.62</c:v>
                </c:pt>
                <c:pt idx="8">
                  <c:v>2.2599999999999998</c:v>
                </c:pt>
                <c:pt idx="9">
                  <c:v>2.09</c:v>
                </c:pt>
                <c:pt idx="10">
                  <c:v>2.35</c:v>
                </c:pt>
                <c:pt idx="11">
                  <c:v>1.94</c:v>
                </c:pt>
                <c:pt idx="12">
                  <c:v>1.94</c:v>
                </c:pt>
                <c:pt idx="13">
                  <c:v>2.31</c:v>
                </c:pt>
                <c:pt idx="14">
                  <c:v>2.12</c:v>
                </c:pt>
                <c:pt idx="15">
                  <c:v>2.12</c:v>
                </c:pt>
                <c:pt idx="16">
                  <c:v>0.83</c:v>
                </c:pt>
                <c:pt idx="17">
                  <c:v>2.06</c:v>
                </c:pt>
                <c:pt idx="18">
                  <c:v>2.17</c:v>
                </c:pt>
                <c:pt idx="19">
                  <c:v>2.15</c:v>
                </c:pt>
                <c:pt idx="20">
                  <c:v>1.52</c:v>
                </c:pt>
                <c:pt idx="21">
                  <c:v>1.94</c:v>
                </c:pt>
                <c:pt idx="22">
                  <c:v>1.69</c:v>
                </c:pt>
                <c:pt idx="26">
                  <c:v>2.2200000000000002</c:v>
                </c:pt>
                <c:pt idx="27">
                  <c:v>2.1</c:v>
                </c:pt>
                <c:pt idx="28">
                  <c:v>3.04</c:v>
                </c:pt>
                <c:pt idx="29">
                  <c:v>1.73</c:v>
                </c:pt>
                <c:pt idx="30">
                  <c:v>2.71</c:v>
                </c:pt>
                <c:pt idx="31">
                  <c:v>2.92</c:v>
                </c:pt>
                <c:pt idx="32">
                  <c:v>2.8</c:v>
                </c:pt>
                <c:pt idx="33">
                  <c:v>2.44</c:v>
                </c:pt>
                <c:pt idx="34">
                  <c:v>2.5299999999999998</c:v>
                </c:pt>
                <c:pt idx="35">
                  <c:v>2.59</c:v>
                </c:pt>
                <c:pt idx="36">
                  <c:v>3.08</c:v>
                </c:pt>
                <c:pt idx="37">
                  <c:v>2.67</c:v>
                </c:pt>
                <c:pt idx="38">
                  <c:v>2.52</c:v>
                </c:pt>
                <c:pt idx="39">
                  <c:v>3.52</c:v>
                </c:pt>
                <c:pt idx="40">
                  <c:v>3.28</c:v>
                </c:pt>
                <c:pt idx="41">
                  <c:v>3.49</c:v>
                </c:pt>
                <c:pt idx="42">
                  <c:v>2</c:v>
                </c:pt>
                <c:pt idx="43">
                  <c:v>3.08</c:v>
                </c:pt>
                <c:pt idx="44">
                  <c:v>3.58</c:v>
                </c:pt>
                <c:pt idx="45">
                  <c:v>3.11</c:v>
                </c:pt>
                <c:pt idx="46">
                  <c:v>1.86</c:v>
                </c:pt>
                <c:pt idx="47">
                  <c:v>3.0056108001934723</c:v>
                </c:pt>
                <c:pt idx="48">
                  <c:v>2.5637025079167768</c:v>
                </c:pt>
                <c:pt idx="49">
                  <c:v>2.8692653557966268</c:v>
                </c:pt>
                <c:pt idx="50">
                  <c:v>2.6778172388315484</c:v>
                </c:pt>
                <c:pt idx="51">
                  <c:v>2.5187001102732238</c:v>
                </c:pt>
                <c:pt idx="52">
                  <c:v>3.3378260576363883</c:v>
                </c:pt>
                <c:pt idx="53">
                  <c:v>3.1173478532807852</c:v>
                </c:pt>
                <c:pt idx="54">
                  <c:v>3.186486873353751</c:v>
                </c:pt>
                <c:pt idx="55">
                  <c:v>1.9614381313722409</c:v>
                </c:pt>
                <c:pt idx="56">
                  <c:v>3.2672157122218577</c:v>
                </c:pt>
                <c:pt idx="57">
                  <c:v>3.382079086678714</c:v>
                </c:pt>
                <c:pt idx="58">
                  <c:v>3.443075934170853</c:v>
                </c:pt>
                <c:pt idx="59">
                  <c:v>2.627144266421308</c:v>
                </c:pt>
                <c:pt idx="60">
                  <c:v>2.6218124865671784</c:v>
                </c:pt>
                <c:pt idx="61">
                  <c:v>3.1824841295547421</c:v>
                </c:pt>
                <c:pt idx="62">
                  <c:v>3.5362369097835882</c:v>
                </c:pt>
                <c:pt idx="63">
                  <c:v>1.6479615136140313</c:v>
                </c:pt>
                <c:pt idx="64">
                  <c:v>1.8</c:v>
                </c:pt>
                <c:pt idx="65">
                  <c:v>2.3933028132390843</c:v>
                </c:pt>
                <c:pt idx="66">
                  <c:v>1.5356061539582042</c:v>
                </c:pt>
                <c:pt idx="67">
                  <c:v>2.2406357394246017</c:v>
                </c:pt>
                <c:pt idx="68">
                  <c:v>0.85830872871441388</c:v>
                </c:pt>
                <c:pt idx="69">
                  <c:v>2.0849906639855624</c:v>
                </c:pt>
                <c:pt idx="70">
                  <c:v>2.081283314770225</c:v>
                </c:pt>
                <c:pt idx="71">
                  <c:v>1.6396745119755101</c:v>
                </c:pt>
                <c:pt idx="72">
                  <c:v>2.1261921409198772</c:v>
                </c:pt>
                <c:pt idx="73">
                  <c:v>2.1012520336156384</c:v>
                </c:pt>
                <c:pt idx="74">
                  <c:v>1.9653665975900716</c:v>
                </c:pt>
                <c:pt idx="75">
                  <c:v>2.0396428950183569</c:v>
                </c:pt>
                <c:pt idx="76">
                  <c:v>2.0299999999999998</c:v>
                </c:pt>
                <c:pt idx="77">
                  <c:v>1.8</c:v>
                </c:pt>
                <c:pt idx="78">
                  <c:v>2.3462442588535852</c:v>
                </c:pt>
                <c:pt idx="79">
                  <c:v>2.2314507167422168</c:v>
                </c:pt>
                <c:pt idx="80">
                  <c:v>2.2666341425059522</c:v>
                </c:pt>
                <c:pt idx="81">
                  <c:v>0.67103535707995554</c:v>
                </c:pt>
                <c:pt idx="82">
                  <c:v>2.5212280760763659</c:v>
                </c:pt>
                <c:pt idx="83">
                  <c:v>2.3173909484972266</c:v>
                </c:pt>
                <c:pt idx="84">
                  <c:v>2.4430259707027844</c:v>
                </c:pt>
                <c:pt idx="85">
                  <c:v>1.7369640697858253</c:v>
                </c:pt>
                <c:pt idx="86">
                  <c:v>1.6024942173656058</c:v>
                </c:pt>
                <c:pt idx="87">
                  <c:v>2.0197981298552299</c:v>
                </c:pt>
                <c:pt idx="88">
                  <c:v>2.2727118763649687</c:v>
                </c:pt>
                <c:pt idx="89">
                  <c:v>2.2041466427574896</c:v>
                </c:pt>
                <c:pt idx="90">
                  <c:v>2.27</c:v>
                </c:pt>
                <c:pt idx="91">
                  <c:v>2.5620209963531306</c:v>
                </c:pt>
              </c:numCache>
            </c:numRef>
          </c:val>
          <c:smooth val="0"/>
          <c:extLst>
            <c:ext xmlns:c16="http://schemas.microsoft.com/office/drawing/2014/chart" uri="{C3380CC4-5D6E-409C-BE32-E72D297353CC}">
              <c16:uniqueId val="{00000003-9423-4BA4-9BB3-A709D4E1C486}"/>
            </c:ext>
          </c:extLst>
        </c:ser>
        <c:ser>
          <c:idx val="5"/>
          <c:order val="4"/>
          <c:tx>
            <c:strRef>
              <c:f>'Fig 7.9'!$H$36</c:f>
              <c:strCache>
                <c:ptCount val="1"/>
                <c:pt idx="0">
                  <c:v>Airport Route*</c:v>
                </c:pt>
              </c:strCache>
            </c:strRef>
          </c:tx>
          <c:spPr>
            <a:ln w="50800">
              <a:solidFill>
                <a:srgbClr val="FF9933"/>
              </a:solidFill>
            </a:ln>
          </c:spPr>
          <c:marker>
            <c:symbol val="none"/>
          </c:marker>
          <c:cat>
            <c:strRef>
              <c:f>'Fig 7.9'!$C$37:$C$131</c:f>
              <c:strCache>
                <c:ptCount val="95"/>
                <c:pt idx="0">
                  <c:v>2010/11 - 7</c:v>
                </c:pt>
                <c:pt idx="1">
                  <c:v>2010/11 - 8</c:v>
                </c:pt>
                <c:pt idx="2">
                  <c:v>2010/11 - 9</c:v>
                </c:pt>
                <c:pt idx="3">
                  <c:v>2010/11 - 10</c:v>
                </c:pt>
                <c:pt idx="4">
                  <c:v>2010/11 - 11</c:v>
                </c:pt>
                <c:pt idx="5">
                  <c:v>2010/11 - 12</c:v>
                </c:pt>
                <c:pt idx="6">
                  <c:v>2010/11 - 13</c:v>
                </c:pt>
                <c:pt idx="7">
                  <c:v>2011/12 - 1</c:v>
                </c:pt>
                <c:pt idx="8">
                  <c:v>2011/12 - 2</c:v>
                </c:pt>
                <c:pt idx="9">
                  <c:v>2011/12 - 3</c:v>
                </c:pt>
                <c:pt idx="10">
                  <c:v>2011/12 - 4</c:v>
                </c:pt>
                <c:pt idx="11">
                  <c:v>2011/12 - 5</c:v>
                </c:pt>
                <c:pt idx="12">
                  <c:v>2011/12 - 6</c:v>
                </c:pt>
                <c:pt idx="13">
                  <c:v>2011/12 - 7</c:v>
                </c:pt>
                <c:pt idx="14">
                  <c:v>2011/12 - 8</c:v>
                </c:pt>
                <c:pt idx="15">
                  <c:v>2011/12 - 9</c:v>
                </c:pt>
                <c:pt idx="16">
                  <c:v>2011/12 - 10</c:v>
                </c:pt>
                <c:pt idx="17">
                  <c:v>2011/12 - 11</c:v>
                </c:pt>
                <c:pt idx="18">
                  <c:v>2011/12 - 12</c:v>
                </c:pt>
                <c:pt idx="19">
                  <c:v>2011/12 - 13</c:v>
                </c:pt>
                <c:pt idx="20">
                  <c:v>2012/13 - 1</c:v>
                </c:pt>
                <c:pt idx="21">
                  <c:v>2012/13 - 2</c:v>
                </c:pt>
                <c:pt idx="22">
                  <c:v>2012/13 - 3</c:v>
                </c:pt>
                <c:pt idx="23">
                  <c:v>2012/13 - 4</c:v>
                </c:pt>
                <c:pt idx="24">
                  <c:v>2012/13 - 5</c:v>
                </c:pt>
                <c:pt idx="25">
                  <c:v>2012/13 - 6</c:v>
                </c:pt>
                <c:pt idx="26">
                  <c:v>2012/13 - 7</c:v>
                </c:pt>
                <c:pt idx="27">
                  <c:v>2012/13 - 8</c:v>
                </c:pt>
                <c:pt idx="28">
                  <c:v>2012/13 - 9</c:v>
                </c:pt>
                <c:pt idx="29">
                  <c:v>2012/13 - 10</c:v>
                </c:pt>
                <c:pt idx="30">
                  <c:v>2012/13 - 11</c:v>
                </c:pt>
                <c:pt idx="31">
                  <c:v>2012/13 - 12</c:v>
                </c:pt>
                <c:pt idx="32">
                  <c:v>2012/13 - 13</c:v>
                </c:pt>
                <c:pt idx="33">
                  <c:v>2013/14 - 01</c:v>
                </c:pt>
                <c:pt idx="34">
                  <c:v>2013/14 - 02</c:v>
                </c:pt>
                <c:pt idx="35">
                  <c:v>2013/14 - 03</c:v>
                </c:pt>
                <c:pt idx="36">
                  <c:v>2013/14 - 04</c:v>
                </c:pt>
                <c:pt idx="37">
                  <c:v>2013/14 - 05</c:v>
                </c:pt>
                <c:pt idx="38">
                  <c:v>2013/14 - 06</c:v>
                </c:pt>
                <c:pt idx="39">
                  <c:v>2013/14 - 07</c:v>
                </c:pt>
                <c:pt idx="40">
                  <c:v>2013/14 - 08</c:v>
                </c:pt>
                <c:pt idx="41">
                  <c:v>2013/14 - 09</c:v>
                </c:pt>
                <c:pt idx="42">
                  <c:v>2013/14 - 10</c:v>
                </c:pt>
                <c:pt idx="43">
                  <c:v>2013/14 - 11</c:v>
                </c:pt>
                <c:pt idx="44">
                  <c:v>2013/14 - 12</c:v>
                </c:pt>
                <c:pt idx="45">
                  <c:v>2013/14 - 13</c:v>
                </c:pt>
                <c:pt idx="46">
                  <c:v>2014/15 - 1</c:v>
                </c:pt>
                <c:pt idx="47">
                  <c:v>2014/15 - 2</c:v>
                </c:pt>
                <c:pt idx="48">
                  <c:v>2014/15 - 3</c:v>
                </c:pt>
                <c:pt idx="49">
                  <c:v>2014/15 - 4</c:v>
                </c:pt>
                <c:pt idx="50">
                  <c:v>2014/15 - 5</c:v>
                </c:pt>
                <c:pt idx="51">
                  <c:v>2014/15 - 6</c:v>
                </c:pt>
                <c:pt idx="52">
                  <c:v>2014/15 - 7</c:v>
                </c:pt>
                <c:pt idx="53">
                  <c:v>2014/15 - 8</c:v>
                </c:pt>
                <c:pt idx="54">
                  <c:v>2014/15 - 9</c:v>
                </c:pt>
                <c:pt idx="55">
                  <c:v>2014/15 - 10</c:v>
                </c:pt>
                <c:pt idx="56">
                  <c:v>2014/15 - 11</c:v>
                </c:pt>
                <c:pt idx="57">
                  <c:v>2014/15 - 12</c:v>
                </c:pt>
                <c:pt idx="58">
                  <c:v>2014/15 - 13</c:v>
                </c:pt>
                <c:pt idx="59">
                  <c:v>2015/16 - 1</c:v>
                </c:pt>
                <c:pt idx="60">
                  <c:v>2015/16 - 2</c:v>
                </c:pt>
                <c:pt idx="61">
                  <c:v>2015/16 - 3</c:v>
                </c:pt>
                <c:pt idx="62">
                  <c:v>2015/16 - 4</c:v>
                </c:pt>
                <c:pt idx="63">
                  <c:v>2015/16 - 5</c:v>
                </c:pt>
                <c:pt idx="64">
                  <c:v>2015/16 - 6</c:v>
                </c:pt>
                <c:pt idx="65">
                  <c:v>2015/16 - 7</c:v>
                </c:pt>
                <c:pt idx="66">
                  <c:v>2015/16 - 8</c:v>
                </c:pt>
                <c:pt idx="67">
                  <c:v>2015/16 - 9</c:v>
                </c:pt>
                <c:pt idx="68">
                  <c:v>2015/16 - 10</c:v>
                </c:pt>
                <c:pt idx="69">
                  <c:v>2015/16 - 11</c:v>
                </c:pt>
                <c:pt idx="70">
                  <c:v>2015/16 - 12</c:v>
                </c:pt>
                <c:pt idx="71">
                  <c:v>2015/16 - 13</c:v>
                </c:pt>
                <c:pt idx="72">
                  <c:v>2016/17 - 1</c:v>
                </c:pt>
                <c:pt idx="73">
                  <c:v>2016/17 - 2</c:v>
                </c:pt>
                <c:pt idx="74">
                  <c:v>2016/17 - 3</c:v>
                </c:pt>
                <c:pt idx="75">
                  <c:v>2016/17 - 4</c:v>
                </c:pt>
                <c:pt idx="76">
                  <c:v>2016/17 - 5</c:v>
                </c:pt>
                <c:pt idx="77">
                  <c:v>2016/17 - 6</c:v>
                </c:pt>
                <c:pt idx="78">
                  <c:v>2016/17 - 7</c:v>
                </c:pt>
                <c:pt idx="79">
                  <c:v>2016/17 - 8</c:v>
                </c:pt>
                <c:pt idx="80">
                  <c:v>2016/17 - 9</c:v>
                </c:pt>
                <c:pt idx="81">
                  <c:v>2016/17 - 10</c:v>
                </c:pt>
                <c:pt idx="82">
                  <c:v>2016/17 - 11</c:v>
                </c:pt>
                <c:pt idx="83">
                  <c:v>2016/17 - 12</c:v>
                </c:pt>
                <c:pt idx="84">
                  <c:v>2016/17 - 13</c:v>
                </c:pt>
                <c:pt idx="85">
                  <c:v>2017/18 - 1</c:v>
                </c:pt>
                <c:pt idx="86">
                  <c:v>2017/18 - 2</c:v>
                </c:pt>
                <c:pt idx="87">
                  <c:v>2017/18 - 3</c:v>
                </c:pt>
                <c:pt idx="88">
                  <c:v>2017/18 - 4</c:v>
                </c:pt>
                <c:pt idx="89">
                  <c:v>2017/18 - 5</c:v>
                </c:pt>
                <c:pt idx="90">
                  <c:v>2017/18 - 6</c:v>
                </c:pt>
                <c:pt idx="91">
                  <c:v>2017/18 - 7</c:v>
                </c:pt>
                <c:pt idx="92">
                  <c:v>2017/18 - 8</c:v>
                </c:pt>
                <c:pt idx="93">
                  <c:v>2017/18 - 9</c:v>
                </c:pt>
                <c:pt idx="94">
                  <c:v>2017/18 - 10</c:v>
                </c:pt>
              </c:strCache>
            </c:strRef>
          </c:cat>
          <c:val>
            <c:numRef>
              <c:f>'Fig 7.9'!$H$37:$H$131</c:f>
              <c:numCache>
                <c:formatCode>0.00</c:formatCode>
                <c:ptCount val="95"/>
                <c:pt idx="0">
                  <c:v>2.62</c:v>
                </c:pt>
                <c:pt idx="1">
                  <c:v>2.09</c:v>
                </c:pt>
                <c:pt idx="2">
                  <c:v>2.31</c:v>
                </c:pt>
                <c:pt idx="3">
                  <c:v>0.96</c:v>
                </c:pt>
                <c:pt idx="4">
                  <c:v>2.0499999999999998</c:v>
                </c:pt>
                <c:pt idx="5">
                  <c:v>2.11</c:v>
                </c:pt>
                <c:pt idx="6">
                  <c:v>2.27</c:v>
                </c:pt>
                <c:pt idx="7">
                  <c:v>2.27</c:v>
                </c:pt>
                <c:pt idx="8">
                  <c:v>1.93</c:v>
                </c:pt>
                <c:pt idx="9">
                  <c:v>1.9</c:v>
                </c:pt>
                <c:pt idx="10">
                  <c:v>2.0499999999999998</c:v>
                </c:pt>
                <c:pt idx="11">
                  <c:v>1.82</c:v>
                </c:pt>
                <c:pt idx="12">
                  <c:v>1.82</c:v>
                </c:pt>
                <c:pt idx="13">
                  <c:v>1.58</c:v>
                </c:pt>
                <c:pt idx="14">
                  <c:v>2.02</c:v>
                </c:pt>
                <c:pt idx="15">
                  <c:v>2.0699999999999998</c:v>
                </c:pt>
                <c:pt idx="16">
                  <c:v>0.93</c:v>
                </c:pt>
                <c:pt idx="17">
                  <c:v>1.98</c:v>
                </c:pt>
                <c:pt idx="18">
                  <c:v>1.38</c:v>
                </c:pt>
                <c:pt idx="19">
                  <c:v>1.32</c:v>
                </c:pt>
                <c:pt idx="20">
                  <c:v>1.1299999999999999</c:v>
                </c:pt>
                <c:pt idx="21">
                  <c:v>1.4</c:v>
                </c:pt>
                <c:pt idx="22">
                  <c:v>1.3</c:v>
                </c:pt>
                <c:pt idx="26">
                  <c:v>1.78</c:v>
                </c:pt>
                <c:pt idx="27">
                  <c:v>1.69</c:v>
                </c:pt>
                <c:pt idx="28">
                  <c:v>2.06</c:v>
                </c:pt>
                <c:pt idx="29">
                  <c:v>1.02</c:v>
                </c:pt>
                <c:pt idx="30">
                  <c:v>1.88</c:v>
                </c:pt>
                <c:pt idx="31">
                  <c:v>2</c:v>
                </c:pt>
                <c:pt idx="32">
                  <c:v>1.99</c:v>
                </c:pt>
                <c:pt idx="33">
                  <c:v>1.97</c:v>
                </c:pt>
                <c:pt idx="34">
                  <c:v>2.19</c:v>
                </c:pt>
                <c:pt idx="35">
                  <c:v>2.2599999999999998</c:v>
                </c:pt>
                <c:pt idx="36">
                  <c:v>2.5099999999999998</c:v>
                </c:pt>
                <c:pt idx="37">
                  <c:v>2</c:v>
                </c:pt>
                <c:pt idx="38">
                  <c:v>1.88</c:v>
                </c:pt>
                <c:pt idx="39">
                  <c:v>2.52</c:v>
                </c:pt>
                <c:pt idx="40">
                  <c:v>2.4500000000000002</c:v>
                </c:pt>
                <c:pt idx="41">
                  <c:v>2.56</c:v>
                </c:pt>
                <c:pt idx="42">
                  <c:v>1.78</c:v>
                </c:pt>
                <c:pt idx="43">
                  <c:v>2.38</c:v>
                </c:pt>
                <c:pt idx="44">
                  <c:v>2.34</c:v>
                </c:pt>
                <c:pt idx="45">
                  <c:v>2.38</c:v>
                </c:pt>
                <c:pt idx="46">
                  <c:v>2.11</c:v>
                </c:pt>
                <c:pt idx="47">
                  <c:v>2.35</c:v>
                </c:pt>
                <c:pt idx="48">
                  <c:v>2.33</c:v>
                </c:pt>
                <c:pt idx="49">
                  <c:v>2.52</c:v>
                </c:pt>
                <c:pt idx="50">
                  <c:v>2.17</c:v>
                </c:pt>
                <c:pt idx="51">
                  <c:v>2.02</c:v>
                </c:pt>
                <c:pt idx="52">
                  <c:v>2.57</c:v>
                </c:pt>
                <c:pt idx="53">
                  <c:v>2.62</c:v>
                </c:pt>
                <c:pt idx="54">
                  <c:v>2.76</c:v>
                </c:pt>
                <c:pt idx="55">
                  <c:v>1.98</c:v>
                </c:pt>
                <c:pt idx="56">
                  <c:v>2.78</c:v>
                </c:pt>
                <c:pt idx="57">
                  <c:v>2.89</c:v>
                </c:pt>
                <c:pt idx="58">
                  <c:v>2.99</c:v>
                </c:pt>
                <c:pt idx="59">
                  <c:v>2.71</c:v>
                </c:pt>
                <c:pt idx="60">
                  <c:v>2.5</c:v>
                </c:pt>
                <c:pt idx="61">
                  <c:v>2.95</c:v>
                </c:pt>
                <c:pt idx="62">
                  <c:v>2.69</c:v>
                </c:pt>
                <c:pt idx="63">
                  <c:v>2.39</c:v>
                </c:pt>
                <c:pt idx="64">
                  <c:v>2.5</c:v>
                </c:pt>
                <c:pt idx="65">
                  <c:v>3.04</c:v>
                </c:pt>
                <c:pt idx="66">
                  <c:v>2.29</c:v>
                </c:pt>
                <c:pt idx="67">
                  <c:v>2.99</c:v>
                </c:pt>
                <c:pt idx="68">
                  <c:v>2.08</c:v>
                </c:pt>
                <c:pt idx="69">
                  <c:v>3.05</c:v>
                </c:pt>
                <c:pt idx="70">
                  <c:v>2.82</c:v>
                </c:pt>
                <c:pt idx="71">
                  <c:v>2.5499999999999998</c:v>
                </c:pt>
                <c:pt idx="72">
                  <c:v>3.05</c:v>
                </c:pt>
                <c:pt idx="73">
                  <c:v>2.9</c:v>
                </c:pt>
                <c:pt idx="74">
                  <c:v>2.8</c:v>
                </c:pt>
                <c:pt idx="75">
                  <c:v>2.97</c:v>
                </c:pt>
                <c:pt idx="76">
                  <c:v>2.5499999999999998</c:v>
                </c:pt>
                <c:pt idx="77">
                  <c:v>2.86</c:v>
                </c:pt>
                <c:pt idx="78">
                  <c:v>3.28</c:v>
                </c:pt>
                <c:pt idx="79">
                  <c:v>3.14</c:v>
                </c:pt>
                <c:pt idx="80">
                  <c:v>3.49</c:v>
                </c:pt>
                <c:pt idx="81">
                  <c:v>1.62</c:v>
                </c:pt>
                <c:pt idx="82">
                  <c:v>3.42</c:v>
                </c:pt>
                <c:pt idx="83">
                  <c:v>3.27</c:v>
                </c:pt>
                <c:pt idx="84">
                  <c:v>3.32</c:v>
                </c:pt>
                <c:pt idx="85">
                  <c:v>2.56</c:v>
                </c:pt>
                <c:pt idx="86">
                  <c:v>3.28</c:v>
                </c:pt>
                <c:pt idx="87">
                  <c:v>3.17</c:v>
                </c:pt>
                <c:pt idx="88">
                  <c:v>3.49</c:v>
                </c:pt>
                <c:pt idx="89">
                  <c:v>2.87</c:v>
                </c:pt>
                <c:pt idx="90">
                  <c:v>2.89</c:v>
                </c:pt>
                <c:pt idx="91">
                  <c:v>3.62</c:v>
                </c:pt>
              </c:numCache>
            </c:numRef>
          </c:val>
          <c:smooth val="0"/>
          <c:extLst>
            <c:ext xmlns:c16="http://schemas.microsoft.com/office/drawing/2014/chart" uri="{C3380CC4-5D6E-409C-BE32-E72D297353CC}">
              <c16:uniqueId val="{00000004-9423-4BA4-9BB3-A709D4E1C486}"/>
            </c:ext>
          </c:extLst>
        </c:ser>
        <c:ser>
          <c:idx val="6"/>
          <c:order val="5"/>
          <c:tx>
            <c:strRef>
              <c:f>'Fig 7.9'!$I$36</c:f>
              <c:strCache>
                <c:ptCount val="1"/>
                <c:pt idx="0">
                  <c:v>International Route</c:v>
                </c:pt>
              </c:strCache>
            </c:strRef>
          </c:tx>
          <c:spPr>
            <a:ln w="50800">
              <a:solidFill>
                <a:srgbClr val="99FF99"/>
              </a:solidFill>
            </a:ln>
          </c:spPr>
          <c:marker>
            <c:symbol val="none"/>
          </c:marker>
          <c:cat>
            <c:strRef>
              <c:f>'Fig 7.9'!$C$37:$C$131</c:f>
              <c:strCache>
                <c:ptCount val="95"/>
                <c:pt idx="0">
                  <c:v>2010/11 - 7</c:v>
                </c:pt>
                <c:pt idx="1">
                  <c:v>2010/11 - 8</c:v>
                </c:pt>
                <c:pt idx="2">
                  <c:v>2010/11 - 9</c:v>
                </c:pt>
                <c:pt idx="3">
                  <c:v>2010/11 - 10</c:v>
                </c:pt>
                <c:pt idx="4">
                  <c:v>2010/11 - 11</c:v>
                </c:pt>
                <c:pt idx="5">
                  <c:v>2010/11 - 12</c:v>
                </c:pt>
                <c:pt idx="6">
                  <c:v>2010/11 - 13</c:v>
                </c:pt>
                <c:pt idx="7">
                  <c:v>2011/12 - 1</c:v>
                </c:pt>
                <c:pt idx="8">
                  <c:v>2011/12 - 2</c:v>
                </c:pt>
                <c:pt idx="9">
                  <c:v>2011/12 - 3</c:v>
                </c:pt>
                <c:pt idx="10">
                  <c:v>2011/12 - 4</c:v>
                </c:pt>
                <c:pt idx="11">
                  <c:v>2011/12 - 5</c:v>
                </c:pt>
                <c:pt idx="12">
                  <c:v>2011/12 - 6</c:v>
                </c:pt>
                <c:pt idx="13">
                  <c:v>2011/12 - 7</c:v>
                </c:pt>
                <c:pt idx="14">
                  <c:v>2011/12 - 8</c:v>
                </c:pt>
                <c:pt idx="15">
                  <c:v>2011/12 - 9</c:v>
                </c:pt>
                <c:pt idx="16">
                  <c:v>2011/12 - 10</c:v>
                </c:pt>
                <c:pt idx="17">
                  <c:v>2011/12 - 11</c:v>
                </c:pt>
                <c:pt idx="18">
                  <c:v>2011/12 - 12</c:v>
                </c:pt>
                <c:pt idx="19">
                  <c:v>2011/12 - 13</c:v>
                </c:pt>
                <c:pt idx="20">
                  <c:v>2012/13 - 1</c:v>
                </c:pt>
                <c:pt idx="21">
                  <c:v>2012/13 - 2</c:v>
                </c:pt>
                <c:pt idx="22">
                  <c:v>2012/13 - 3</c:v>
                </c:pt>
                <c:pt idx="23">
                  <c:v>2012/13 - 4</c:v>
                </c:pt>
                <c:pt idx="24">
                  <c:v>2012/13 - 5</c:v>
                </c:pt>
                <c:pt idx="25">
                  <c:v>2012/13 - 6</c:v>
                </c:pt>
                <c:pt idx="26">
                  <c:v>2012/13 - 7</c:v>
                </c:pt>
                <c:pt idx="27">
                  <c:v>2012/13 - 8</c:v>
                </c:pt>
                <c:pt idx="28">
                  <c:v>2012/13 - 9</c:v>
                </c:pt>
                <c:pt idx="29">
                  <c:v>2012/13 - 10</c:v>
                </c:pt>
                <c:pt idx="30">
                  <c:v>2012/13 - 11</c:v>
                </c:pt>
                <c:pt idx="31">
                  <c:v>2012/13 - 12</c:v>
                </c:pt>
                <c:pt idx="32">
                  <c:v>2012/13 - 13</c:v>
                </c:pt>
                <c:pt idx="33">
                  <c:v>2013/14 - 01</c:v>
                </c:pt>
                <c:pt idx="34">
                  <c:v>2013/14 - 02</c:v>
                </c:pt>
                <c:pt idx="35">
                  <c:v>2013/14 - 03</c:v>
                </c:pt>
                <c:pt idx="36">
                  <c:v>2013/14 - 04</c:v>
                </c:pt>
                <c:pt idx="37">
                  <c:v>2013/14 - 05</c:v>
                </c:pt>
                <c:pt idx="38">
                  <c:v>2013/14 - 06</c:v>
                </c:pt>
                <c:pt idx="39">
                  <c:v>2013/14 - 07</c:v>
                </c:pt>
                <c:pt idx="40">
                  <c:v>2013/14 - 08</c:v>
                </c:pt>
                <c:pt idx="41">
                  <c:v>2013/14 - 09</c:v>
                </c:pt>
                <c:pt idx="42">
                  <c:v>2013/14 - 10</c:v>
                </c:pt>
                <c:pt idx="43">
                  <c:v>2013/14 - 11</c:v>
                </c:pt>
                <c:pt idx="44">
                  <c:v>2013/14 - 12</c:v>
                </c:pt>
                <c:pt idx="45">
                  <c:v>2013/14 - 13</c:v>
                </c:pt>
                <c:pt idx="46">
                  <c:v>2014/15 - 1</c:v>
                </c:pt>
                <c:pt idx="47">
                  <c:v>2014/15 - 2</c:v>
                </c:pt>
                <c:pt idx="48">
                  <c:v>2014/15 - 3</c:v>
                </c:pt>
                <c:pt idx="49">
                  <c:v>2014/15 - 4</c:v>
                </c:pt>
                <c:pt idx="50">
                  <c:v>2014/15 - 5</c:v>
                </c:pt>
                <c:pt idx="51">
                  <c:v>2014/15 - 6</c:v>
                </c:pt>
                <c:pt idx="52">
                  <c:v>2014/15 - 7</c:v>
                </c:pt>
                <c:pt idx="53">
                  <c:v>2014/15 - 8</c:v>
                </c:pt>
                <c:pt idx="54">
                  <c:v>2014/15 - 9</c:v>
                </c:pt>
                <c:pt idx="55">
                  <c:v>2014/15 - 10</c:v>
                </c:pt>
                <c:pt idx="56">
                  <c:v>2014/15 - 11</c:v>
                </c:pt>
                <c:pt idx="57">
                  <c:v>2014/15 - 12</c:v>
                </c:pt>
                <c:pt idx="58">
                  <c:v>2014/15 - 13</c:v>
                </c:pt>
                <c:pt idx="59">
                  <c:v>2015/16 - 1</c:v>
                </c:pt>
                <c:pt idx="60">
                  <c:v>2015/16 - 2</c:v>
                </c:pt>
                <c:pt idx="61">
                  <c:v>2015/16 - 3</c:v>
                </c:pt>
                <c:pt idx="62">
                  <c:v>2015/16 - 4</c:v>
                </c:pt>
                <c:pt idx="63">
                  <c:v>2015/16 - 5</c:v>
                </c:pt>
                <c:pt idx="64">
                  <c:v>2015/16 - 6</c:v>
                </c:pt>
                <c:pt idx="65">
                  <c:v>2015/16 - 7</c:v>
                </c:pt>
                <c:pt idx="66">
                  <c:v>2015/16 - 8</c:v>
                </c:pt>
                <c:pt idx="67">
                  <c:v>2015/16 - 9</c:v>
                </c:pt>
                <c:pt idx="68">
                  <c:v>2015/16 - 10</c:v>
                </c:pt>
                <c:pt idx="69">
                  <c:v>2015/16 - 11</c:v>
                </c:pt>
                <c:pt idx="70">
                  <c:v>2015/16 - 12</c:v>
                </c:pt>
                <c:pt idx="71">
                  <c:v>2015/16 - 13</c:v>
                </c:pt>
                <c:pt idx="72">
                  <c:v>2016/17 - 1</c:v>
                </c:pt>
                <c:pt idx="73">
                  <c:v>2016/17 - 2</c:v>
                </c:pt>
                <c:pt idx="74">
                  <c:v>2016/17 - 3</c:v>
                </c:pt>
                <c:pt idx="75">
                  <c:v>2016/17 - 4</c:v>
                </c:pt>
                <c:pt idx="76">
                  <c:v>2016/17 - 5</c:v>
                </c:pt>
                <c:pt idx="77">
                  <c:v>2016/17 - 6</c:v>
                </c:pt>
                <c:pt idx="78">
                  <c:v>2016/17 - 7</c:v>
                </c:pt>
                <c:pt idx="79">
                  <c:v>2016/17 - 8</c:v>
                </c:pt>
                <c:pt idx="80">
                  <c:v>2016/17 - 9</c:v>
                </c:pt>
                <c:pt idx="81">
                  <c:v>2016/17 - 10</c:v>
                </c:pt>
                <c:pt idx="82">
                  <c:v>2016/17 - 11</c:v>
                </c:pt>
                <c:pt idx="83">
                  <c:v>2016/17 - 12</c:v>
                </c:pt>
                <c:pt idx="84">
                  <c:v>2016/17 - 13</c:v>
                </c:pt>
                <c:pt idx="85">
                  <c:v>2017/18 - 1</c:v>
                </c:pt>
                <c:pt idx="86">
                  <c:v>2017/18 - 2</c:v>
                </c:pt>
                <c:pt idx="87">
                  <c:v>2017/18 - 3</c:v>
                </c:pt>
                <c:pt idx="88">
                  <c:v>2017/18 - 4</c:v>
                </c:pt>
                <c:pt idx="89">
                  <c:v>2017/18 - 5</c:v>
                </c:pt>
                <c:pt idx="90">
                  <c:v>2017/18 - 6</c:v>
                </c:pt>
                <c:pt idx="91">
                  <c:v>2017/18 - 7</c:v>
                </c:pt>
                <c:pt idx="92">
                  <c:v>2017/18 - 8</c:v>
                </c:pt>
                <c:pt idx="93">
                  <c:v>2017/18 - 9</c:v>
                </c:pt>
                <c:pt idx="94">
                  <c:v>2017/18 - 10</c:v>
                </c:pt>
              </c:strCache>
            </c:strRef>
          </c:cat>
          <c:val>
            <c:numRef>
              <c:f>'Fig 7.9'!$I$37:$I$131</c:f>
              <c:numCache>
                <c:formatCode>0.00</c:formatCode>
                <c:ptCount val="95"/>
                <c:pt idx="12">
                  <c:v>0</c:v>
                </c:pt>
                <c:pt idx="13">
                  <c:v>0.11</c:v>
                </c:pt>
                <c:pt idx="14">
                  <c:v>0</c:v>
                </c:pt>
                <c:pt idx="15">
                  <c:v>0</c:v>
                </c:pt>
                <c:pt idx="16">
                  <c:v>0</c:v>
                </c:pt>
                <c:pt idx="17">
                  <c:v>0</c:v>
                </c:pt>
                <c:pt idx="18">
                  <c:v>0.22</c:v>
                </c:pt>
                <c:pt idx="19">
                  <c:v>0.21</c:v>
                </c:pt>
                <c:pt idx="20">
                  <c:v>0.04</c:v>
                </c:pt>
                <c:pt idx="21">
                  <c:v>0.11</c:v>
                </c:pt>
                <c:pt idx="22">
                  <c:v>0</c:v>
                </c:pt>
                <c:pt idx="26">
                  <c:v>0.23</c:v>
                </c:pt>
                <c:pt idx="27">
                  <c:v>0.08</c:v>
                </c:pt>
                <c:pt idx="28">
                  <c:v>0.45</c:v>
                </c:pt>
                <c:pt idx="29">
                  <c:v>0</c:v>
                </c:pt>
                <c:pt idx="30">
                  <c:v>0.26</c:v>
                </c:pt>
                <c:pt idx="31">
                  <c:v>0.16</c:v>
                </c:pt>
                <c:pt idx="32">
                  <c:v>0.22</c:v>
                </c:pt>
                <c:pt idx="33">
                  <c:v>0.15</c:v>
                </c:pt>
                <c:pt idx="34">
                  <c:v>0.26</c:v>
                </c:pt>
                <c:pt idx="35">
                  <c:v>0.26</c:v>
                </c:pt>
                <c:pt idx="36">
                  <c:v>0.4</c:v>
                </c:pt>
                <c:pt idx="37">
                  <c:v>0.18</c:v>
                </c:pt>
                <c:pt idx="38">
                  <c:v>0.25</c:v>
                </c:pt>
                <c:pt idx="39">
                  <c:v>0.72</c:v>
                </c:pt>
                <c:pt idx="40">
                  <c:v>0.7</c:v>
                </c:pt>
                <c:pt idx="41">
                  <c:v>0.8</c:v>
                </c:pt>
                <c:pt idx="42">
                  <c:v>0.06</c:v>
                </c:pt>
                <c:pt idx="43">
                  <c:v>0.93</c:v>
                </c:pt>
                <c:pt idx="44">
                  <c:v>1.04</c:v>
                </c:pt>
                <c:pt idx="45">
                  <c:v>0.87</c:v>
                </c:pt>
                <c:pt idx="46">
                  <c:v>0.6</c:v>
                </c:pt>
                <c:pt idx="47">
                  <c:v>0.99</c:v>
                </c:pt>
                <c:pt idx="48">
                  <c:v>0.68</c:v>
                </c:pt>
                <c:pt idx="49">
                  <c:v>0.79</c:v>
                </c:pt>
                <c:pt idx="50">
                  <c:v>0.44933439633741129</c:v>
                </c:pt>
                <c:pt idx="51">
                  <c:v>0.48817268953986387</c:v>
                </c:pt>
                <c:pt idx="52">
                  <c:v>1.0034803429064294</c:v>
                </c:pt>
                <c:pt idx="53">
                  <c:v>1.0621071940742672</c:v>
                </c:pt>
                <c:pt idx="54">
                  <c:v>1.1107103014549531</c:v>
                </c:pt>
                <c:pt idx="55">
                  <c:v>0.52</c:v>
                </c:pt>
                <c:pt idx="56">
                  <c:v>1.2167128944055199</c:v>
                </c:pt>
                <c:pt idx="57">
                  <c:v>1.1613332938212104</c:v>
                </c:pt>
                <c:pt idx="58">
                  <c:v>1.2595890035073023</c:v>
                </c:pt>
                <c:pt idx="59">
                  <c:v>1.29</c:v>
                </c:pt>
                <c:pt idx="60">
                  <c:v>0.936044823950686</c:v>
                </c:pt>
                <c:pt idx="61">
                  <c:v>1.23</c:v>
                </c:pt>
                <c:pt idx="62">
                  <c:v>1.43</c:v>
                </c:pt>
                <c:pt idx="63">
                  <c:v>0.9559904548132685</c:v>
                </c:pt>
                <c:pt idx="64">
                  <c:v>1.21</c:v>
                </c:pt>
                <c:pt idx="65">
                  <c:v>1.7860338765384198</c:v>
                </c:pt>
                <c:pt idx="66">
                  <c:v>1.1357857825782676</c:v>
                </c:pt>
                <c:pt idx="67">
                  <c:v>1.7736883459386517</c:v>
                </c:pt>
                <c:pt idx="68">
                  <c:v>0.3825237359661961</c:v>
                </c:pt>
                <c:pt idx="69">
                  <c:v>1.6369083531863098</c:v>
                </c:pt>
                <c:pt idx="70">
                  <c:v>1.68</c:v>
                </c:pt>
                <c:pt idx="71">
                  <c:v>1.2321710545763545</c:v>
                </c:pt>
                <c:pt idx="72">
                  <c:v>1.5896380629307139</c:v>
                </c:pt>
                <c:pt idx="73">
                  <c:v>1.7641085677081856</c:v>
                </c:pt>
                <c:pt idx="74">
                  <c:v>1.8101149306296707</c:v>
                </c:pt>
                <c:pt idx="75">
                  <c:v>1.7005202999877191</c:v>
                </c:pt>
                <c:pt idx="76">
                  <c:v>1.24</c:v>
                </c:pt>
                <c:pt idx="77">
                  <c:v>1.58</c:v>
                </c:pt>
                <c:pt idx="78">
                  <c:v>2.0512033029282613</c:v>
                </c:pt>
                <c:pt idx="79">
                  <c:v>1.9630229393245751</c:v>
                </c:pt>
                <c:pt idx="80">
                  <c:v>2.1484726886292966</c:v>
                </c:pt>
                <c:pt idx="81">
                  <c:v>0.79198631541276021</c:v>
                </c:pt>
                <c:pt idx="82">
                  <c:v>2.3565619924632704</c:v>
                </c:pt>
                <c:pt idx="83">
                  <c:v>2.12298882507528</c:v>
                </c:pt>
                <c:pt idx="84">
                  <c:v>2.1761203873347026</c:v>
                </c:pt>
                <c:pt idx="85">
                  <c:v>1.3613223801558545</c:v>
                </c:pt>
                <c:pt idx="86">
                  <c:v>1.9232346227019996</c:v>
                </c:pt>
                <c:pt idx="87">
                  <c:v>1.8377356769976538</c:v>
                </c:pt>
                <c:pt idx="88">
                  <c:v>2.1101659985627004</c:v>
                </c:pt>
                <c:pt idx="89">
                  <c:v>1.8126389683462591</c:v>
                </c:pt>
                <c:pt idx="90">
                  <c:v>1.97</c:v>
                </c:pt>
                <c:pt idx="91">
                  <c:v>2.9167097721577346</c:v>
                </c:pt>
              </c:numCache>
            </c:numRef>
          </c:val>
          <c:smooth val="0"/>
          <c:extLst>
            <c:ext xmlns:c16="http://schemas.microsoft.com/office/drawing/2014/chart" uri="{C3380CC4-5D6E-409C-BE32-E72D297353CC}">
              <c16:uniqueId val="{00000005-9423-4BA4-9BB3-A709D4E1C486}"/>
            </c:ext>
          </c:extLst>
        </c:ser>
        <c:dLbls>
          <c:showLegendKey val="0"/>
          <c:showVal val="0"/>
          <c:showCatName val="0"/>
          <c:showSerName val="0"/>
          <c:showPercent val="0"/>
          <c:showBubbleSize val="0"/>
        </c:dLbls>
        <c:smooth val="0"/>
        <c:axId val="140100736"/>
        <c:axId val="140102272"/>
      </c:lineChart>
      <c:catAx>
        <c:axId val="140100736"/>
        <c:scaling>
          <c:orientation val="minMax"/>
        </c:scaling>
        <c:delete val="0"/>
        <c:axPos val="b"/>
        <c:numFmt formatCode="General" sourceLinked="0"/>
        <c:majorTickMark val="out"/>
        <c:minorTickMark val="none"/>
        <c:tickLblPos val="nextTo"/>
        <c:txPr>
          <a:bodyPr rot="-3180000" vert="horz"/>
          <a:lstStyle/>
          <a:p>
            <a:pPr>
              <a:defRPr sz="1600">
                <a:latin typeface="NJFont Book" panose="020B0503020304020204" pitchFamily="34" charset="0"/>
              </a:defRPr>
            </a:pPr>
            <a:endParaRPr lang="en-US"/>
          </a:p>
        </c:txPr>
        <c:crossAx val="140102272"/>
        <c:crosses val="max"/>
        <c:auto val="1"/>
        <c:lblAlgn val="ctr"/>
        <c:lblOffset val="100"/>
        <c:tickLblSkip val="4"/>
        <c:tickMarkSkip val="1"/>
        <c:noMultiLvlLbl val="0"/>
      </c:catAx>
      <c:valAx>
        <c:axId val="140102272"/>
        <c:scaling>
          <c:orientation val="maxMin"/>
          <c:max val="4"/>
          <c:min val="0"/>
        </c:scaling>
        <c:delete val="0"/>
        <c:axPos val="l"/>
        <c:majorGridlines>
          <c:spPr>
            <a:ln w="3175">
              <a:solidFill>
                <a:srgbClr val="9966FF"/>
              </a:solidFill>
              <a:prstDash val="dash"/>
            </a:ln>
          </c:spPr>
        </c:majorGridlines>
        <c:title>
          <c:tx>
            <c:rich>
              <a:bodyPr rot="-5400000" vert="horz"/>
              <a:lstStyle/>
              <a:p>
                <a:pPr>
                  <a:defRPr sz="1600" b="1">
                    <a:latin typeface="NJFont Book" panose="020B0503020304020204" pitchFamily="34" charset="0"/>
                  </a:defRPr>
                </a:pPr>
                <a:r>
                  <a:rPr lang="en-US" sz="1600" b="1">
                    <a:latin typeface="NJFont Book" panose="020B0503020304020204" pitchFamily="34" charset="0"/>
                  </a:rPr>
                  <a:t>Passengers standing per square metre</a:t>
                </a:r>
              </a:p>
            </c:rich>
          </c:tx>
          <c:layout>
            <c:manualLayout>
              <c:xMode val="edge"/>
              <c:yMode val="edge"/>
              <c:x val="5.8867027370964372E-4"/>
              <c:y val="0.18597329939020779"/>
            </c:manualLayout>
          </c:layout>
          <c:overlay val="0"/>
        </c:title>
        <c:numFmt formatCode="0.0" sourceLinked="0"/>
        <c:majorTickMark val="out"/>
        <c:minorTickMark val="none"/>
        <c:tickLblPos val="nextTo"/>
        <c:txPr>
          <a:bodyPr/>
          <a:lstStyle/>
          <a:p>
            <a:pPr>
              <a:defRPr sz="1600">
                <a:latin typeface="NJFont Book" panose="020B0503020304020204" pitchFamily="34" charset="0"/>
              </a:defRPr>
            </a:pPr>
            <a:endParaRPr lang="en-US"/>
          </a:p>
        </c:txPr>
        <c:crossAx val="140100736"/>
        <c:crossesAt val="1"/>
        <c:crossBetween val="midCat"/>
      </c:valAx>
      <c:spPr>
        <a:noFill/>
      </c:spPr>
    </c:plotArea>
    <c:legend>
      <c:legendPos val="r"/>
      <c:layout>
        <c:manualLayout>
          <c:xMode val="edge"/>
          <c:yMode val="edge"/>
          <c:x val="0.8617267589708536"/>
          <c:y val="1.7088710169666326E-2"/>
          <c:w val="0.13827324102914654"/>
          <c:h val="0.78288963879515061"/>
        </c:manualLayout>
      </c:layout>
      <c:overlay val="0"/>
      <c:txPr>
        <a:bodyPr/>
        <a:lstStyle/>
        <a:p>
          <a:pPr>
            <a:defRPr sz="1400">
              <a:latin typeface="NJFont Book" panose="020B0503020304020204" pitchFamily="34" charset="0"/>
            </a:defRPr>
          </a:pPr>
          <a:endParaRPr lang="en-US"/>
        </a:p>
      </c:txPr>
    </c:legend>
    <c:plotVisOnly val="1"/>
    <c:dispBlanksAs val="gap"/>
    <c:showDLblsOverMax val="0"/>
  </c:chart>
  <c:spPr>
    <a:ln>
      <a:noFill/>
    </a:ln>
  </c:spPr>
  <c:txPr>
    <a:bodyPr/>
    <a:lstStyle/>
    <a:p>
      <a:pPr>
        <a:defRPr>
          <a:latin typeface="NJFont Medium" pitchFamily="34" charset="0"/>
        </a:defRPr>
      </a:pPr>
      <a:endParaRPr lang="en-US"/>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05175734814111"/>
          <c:y val="2.4217959089235234E-2"/>
          <c:w val="0.87665449700056686"/>
          <c:h val="0.78810873565578621"/>
        </c:manualLayout>
      </c:layout>
      <c:lineChart>
        <c:grouping val="standard"/>
        <c:varyColors val="0"/>
        <c:ser>
          <c:idx val="0"/>
          <c:order val="0"/>
          <c:tx>
            <c:strRef>
              <c:f>'Fig 7.10'!$D$36</c:f>
              <c:strCache>
                <c:ptCount val="1"/>
                <c:pt idx="0">
                  <c:v>Proportion of peak hour services with more than 2 people standing per square metre</c:v>
                </c:pt>
              </c:strCache>
            </c:strRef>
          </c:tx>
          <c:spPr>
            <a:ln>
              <a:solidFill>
                <a:srgbClr val="6666FF">
                  <a:alpha val="0"/>
                </a:srgbClr>
              </a:solidFill>
            </a:ln>
          </c:spPr>
          <c:marker>
            <c:symbol val="none"/>
          </c:marker>
          <c:trendline>
            <c:spPr>
              <a:ln w="38100">
                <a:solidFill>
                  <a:srgbClr val="7373FF"/>
                </a:solidFill>
              </a:ln>
            </c:spPr>
            <c:trendlineType val="movingAvg"/>
            <c:period val="30"/>
            <c:dispRSqr val="0"/>
            <c:dispEq val="0"/>
          </c:trendline>
          <c:cat>
            <c:numRef>
              <c:f>'Fig 7.10'!$C$37:$C$977</c:f>
              <c:numCache>
                <c:formatCode>m/d/yyyy</c:formatCode>
                <c:ptCount val="941"/>
                <c:pt idx="0">
                  <c:v>41645</c:v>
                </c:pt>
                <c:pt idx="1">
                  <c:v>41646</c:v>
                </c:pt>
                <c:pt idx="2">
                  <c:v>41647</c:v>
                </c:pt>
                <c:pt idx="3">
                  <c:v>41648</c:v>
                </c:pt>
                <c:pt idx="4">
                  <c:v>41649</c:v>
                </c:pt>
                <c:pt idx="5">
                  <c:v>41652</c:v>
                </c:pt>
                <c:pt idx="6">
                  <c:v>41653</c:v>
                </c:pt>
                <c:pt idx="7">
                  <c:v>41654</c:v>
                </c:pt>
                <c:pt idx="8">
                  <c:v>41655</c:v>
                </c:pt>
                <c:pt idx="9">
                  <c:v>41656</c:v>
                </c:pt>
                <c:pt idx="10">
                  <c:v>41659</c:v>
                </c:pt>
                <c:pt idx="11">
                  <c:v>41660</c:v>
                </c:pt>
                <c:pt idx="12">
                  <c:v>41661</c:v>
                </c:pt>
                <c:pt idx="13">
                  <c:v>41662</c:v>
                </c:pt>
                <c:pt idx="14">
                  <c:v>41663</c:v>
                </c:pt>
                <c:pt idx="15">
                  <c:v>41666</c:v>
                </c:pt>
                <c:pt idx="16">
                  <c:v>41667</c:v>
                </c:pt>
                <c:pt idx="17">
                  <c:v>41668</c:v>
                </c:pt>
                <c:pt idx="18">
                  <c:v>41669</c:v>
                </c:pt>
                <c:pt idx="19">
                  <c:v>41670</c:v>
                </c:pt>
                <c:pt idx="20">
                  <c:v>41673</c:v>
                </c:pt>
                <c:pt idx="21">
                  <c:v>41674</c:v>
                </c:pt>
                <c:pt idx="22">
                  <c:v>41675</c:v>
                </c:pt>
                <c:pt idx="23">
                  <c:v>41676</c:v>
                </c:pt>
                <c:pt idx="24">
                  <c:v>41677</c:v>
                </c:pt>
                <c:pt idx="25">
                  <c:v>41680</c:v>
                </c:pt>
                <c:pt idx="26">
                  <c:v>41681</c:v>
                </c:pt>
                <c:pt idx="27">
                  <c:v>41682</c:v>
                </c:pt>
                <c:pt idx="28">
                  <c:v>41683</c:v>
                </c:pt>
                <c:pt idx="29">
                  <c:v>41684</c:v>
                </c:pt>
                <c:pt idx="30">
                  <c:v>41687</c:v>
                </c:pt>
                <c:pt idx="31">
                  <c:v>41688</c:v>
                </c:pt>
                <c:pt idx="32">
                  <c:v>41689</c:v>
                </c:pt>
                <c:pt idx="33">
                  <c:v>41690</c:v>
                </c:pt>
                <c:pt idx="34">
                  <c:v>41691</c:v>
                </c:pt>
                <c:pt idx="35">
                  <c:v>41694</c:v>
                </c:pt>
                <c:pt idx="36">
                  <c:v>41695</c:v>
                </c:pt>
                <c:pt idx="37">
                  <c:v>41696</c:v>
                </c:pt>
                <c:pt idx="38">
                  <c:v>41697</c:v>
                </c:pt>
                <c:pt idx="39">
                  <c:v>41698</c:v>
                </c:pt>
                <c:pt idx="40">
                  <c:v>41701</c:v>
                </c:pt>
                <c:pt idx="41">
                  <c:v>41702</c:v>
                </c:pt>
                <c:pt idx="42">
                  <c:v>41703</c:v>
                </c:pt>
                <c:pt idx="43">
                  <c:v>41704</c:v>
                </c:pt>
                <c:pt idx="44">
                  <c:v>41705</c:v>
                </c:pt>
                <c:pt idx="45">
                  <c:v>41708</c:v>
                </c:pt>
                <c:pt idx="46">
                  <c:v>41709</c:v>
                </c:pt>
                <c:pt idx="47">
                  <c:v>41710</c:v>
                </c:pt>
                <c:pt idx="48">
                  <c:v>41711</c:v>
                </c:pt>
                <c:pt idx="49">
                  <c:v>41712</c:v>
                </c:pt>
                <c:pt idx="50">
                  <c:v>41715</c:v>
                </c:pt>
                <c:pt idx="51">
                  <c:v>41716</c:v>
                </c:pt>
                <c:pt idx="52">
                  <c:v>41717</c:v>
                </c:pt>
                <c:pt idx="53">
                  <c:v>41718</c:v>
                </c:pt>
                <c:pt idx="54">
                  <c:v>41719</c:v>
                </c:pt>
                <c:pt idx="55">
                  <c:v>41722</c:v>
                </c:pt>
                <c:pt idx="56">
                  <c:v>41723</c:v>
                </c:pt>
                <c:pt idx="57">
                  <c:v>41724</c:v>
                </c:pt>
                <c:pt idx="58">
                  <c:v>41725</c:v>
                </c:pt>
                <c:pt idx="59">
                  <c:v>41726</c:v>
                </c:pt>
                <c:pt idx="60">
                  <c:v>41729</c:v>
                </c:pt>
                <c:pt idx="61">
                  <c:v>41730</c:v>
                </c:pt>
                <c:pt idx="62">
                  <c:v>41731</c:v>
                </c:pt>
                <c:pt idx="63">
                  <c:v>41732</c:v>
                </c:pt>
                <c:pt idx="64">
                  <c:v>41733</c:v>
                </c:pt>
                <c:pt idx="65">
                  <c:v>41736</c:v>
                </c:pt>
                <c:pt idx="66">
                  <c:v>41737</c:v>
                </c:pt>
                <c:pt idx="67">
                  <c:v>41738</c:v>
                </c:pt>
                <c:pt idx="68">
                  <c:v>41739</c:v>
                </c:pt>
                <c:pt idx="69">
                  <c:v>41740</c:v>
                </c:pt>
                <c:pt idx="70">
                  <c:v>41743</c:v>
                </c:pt>
                <c:pt idx="71">
                  <c:v>41744</c:v>
                </c:pt>
                <c:pt idx="72">
                  <c:v>41745</c:v>
                </c:pt>
                <c:pt idx="73">
                  <c:v>41746</c:v>
                </c:pt>
                <c:pt idx="74">
                  <c:v>41747</c:v>
                </c:pt>
                <c:pt idx="75">
                  <c:v>41750</c:v>
                </c:pt>
                <c:pt idx="76">
                  <c:v>41751</c:v>
                </c:pt>
                <c:pt idx="77">
                  <c:v>41752</c:v>
                </c:pt>
                <c:pt idx="78">
                  <c:v>41753</c:v>
                </c:pt>
                <c:pt idx="79">
                  <c:v>41754</c:v>
                </c:pt>
                <c:pt idx="80">
                  <c:v>41757</c:v>
                </c:pt>
                <c:pt idx="81">
                  <c:v>41758</c:v>
                </c:pt>
                <c:pt idx="82">
                  <c:v>41759</c:v>
                </c:pt>
                <c:pt idx="83">
                  <c:v>41760</c:v>
                </c:pt>
                <c:pt idx="84">
                  <c:v>41761</c:v>
                </c:pt>
                <c:pt idx="85">
                  <c:v>41764</c:v>
                </c:pt>
                <c:pt idx="86">
                  <c:v>41765</c:v>
                </c:pt>
                <c:pt idx="87">
                  <c:v>41766</c:v>
                </c:pt>
                <c:pt idx="88">
                  <c:v>41767</c:v>
                </c:pt>
                <c:pt idx="89">
                  <c:v>41768</c:v>
                </c:pt>
                <c:pt idx="90">
                  <c:v>41771</c:v>
                </c:pt>
                <c:pt idx="91">
                  <c:v>41772</c:v>
                </c:pt>
                <c:pt idx="92">
                  <c:v>41773</c:v>
                </c:pt>
                <c:pt idx="93">
                  <c:v>41774</c:v>
                </c:pt>
                <c:pt idx="94">
                  <c:v>41775</c:v>
                </c:pt>
                <c:pt idx="95">
                  <c:v>41778</c:v>
                </c:pt>
                <c:pt idx="96">
                  <c:v>41779</c:v>
                </c:pt>
                <c:pt idx="97">
                  <c:v>41780</c:v>
                </c:pt>
                <c:pt idx="98">
                  <c:v>41781</c:v>
                </c:pt>
                <c:pt idx="99">
                  <c:v>41782</c:v>
                </c:pt>
                <c:pt idx="100">
                  <c:v>41785</c:v>
                </c:pt>
                <c:pt idx="101">
                  <c:v>41786</c:v>
                </c:pt>
                <c:pt idx="102">
                  <c:v>41787</c:v>
                </c:pt>
                <c:pt idx="103">
                  <c:v>41788</c:v>
                </c:pt>
                <c:pt idx="104">
                  <c:v>41789</c:v>
                </c:pt>
                <c:pt idx="105">
                  <c:v>41792</c:v>
                </c:pt>
                <c:pt idx="106">
                  <c:v>41793</c:v>
                </c:pt>
                <c:pt idx="107">
                  <c:v>41794</c:v>
                </c:pt>
                <c:pt idx="108">
                  <c:v>41795</c:v>
                </c:pt>
                <c:pt idx="109">
                  <c:v>41796</c:v>
                </c:pt>
                <c:pt idx="110">
                  <c:v>41799</c:v>
                </c:pt>
                <c:pt idx="111">
                  <c:v>41800</c:v>
                </c:pt>
                <c:pt idx="112">
                  <c:v>41801</c:v>
                </c:pt>
                <c:pt idx="113">
                  <c:v>41802</c:v>
                </c:pt>
                <c:pt idx="114">
                  <c:v>41803</c:v>
                </c:pt>
                <c:pt idx="115">
                  <c:v>41806</c:v>
                </c:pt>
                <c:pt idx="116">
                  <c:v>41807</c:v>
                </c:pt>
                <c:pt idx="117">
                  <c:v>41808</c:v>
                </c:pt>
                <c:pt idx="118">
                  <c:v>41809</c:v>
                </c:pt>
                <c:pt idx="119">
                  <c:v>41810</c:v>
                </c:pt>
                <c:pt idx="120">
                  <c:v>41813</c:v>
                </c:pt>
                <c:pt idx="121">
                  <c:v>41814</c:v>
                </c:pt>
                <c:pt idx="122">
                  <c:v>41815</c:v>
                </c:pt>
                <c:pt idx="123">
                  <c:v>41816</c:v>
                </c:pt>
                <c:pt idx="124">
                  <c:v>41817</c:v>
                </c:pt>
                <c:pt idx="125">
                  <c:v>41820</c:v>
                </c:pt>
                <c:pt idx="126">
                  <c:v>41821</c:v>
                </c:pt>
                <c:pt idx="127">
                  <c:v>41822</c:v>
                </c:pt>
                <c:pt idx="128">
                  <c:v>41823</c:v>
                </c:pt>
                <c:pt idx="129">
                  <c:v>41824</c:v>
                </c:pt>
                <c:pt idx="130">
                  <c:v>41827</c:v>
                </c:pt>
                <c:pt idx="131">
                  <c:v>41828</c:v>
                </c:pt>
                <c:pt idx="132">
                  <c:v>41829</c:v>
                </c:pt>
                <c:pt idx="133">
                  <c:v>41830</c:v>
                </c:pt>
                <c:pt idx="134">
                  <c:v>41831</c:v>
                </c:pt>
                <c:pt idx="135">
                  <c:v>41834</c:v>
                </c:pt>
                <c:pt idx="136">
                  <c:v>41835</c:v>
                </c:pt>
                <c:pt idx="137">
                  <c:v>41836</c:v>
                </c:pt>
                <c:pt idx="138">
                  <c:v>41837</c:v>
                </c:pt>
                <c:pt idx="139">
                  <c:v>41838</c:v>
                </c:pt>
                <c:pt idx="140">
                  <c:v>41841</c:v>
                </c:pt>
                <c:pt idx="141">
                  <c:v>41842</c:v>
                </c:pt>
                <c:pt idx="142">
                  <c:v>41843</c:v>
                </c:pt>
                <c:pt idx="143">
                  <c:v>41844</c:v>
                </c:pt>
                <c:pt idx="144">
                  <c:v>41845</c:v>
                </c:pt>
                <c:pt idx="145">
                  <c:v>41848</c:v>
                </c:pt>
                <c:pt idx="146">
                  <c:v>41849</c:v>
                </c:pt>
                <c:pt idx="147">
                  <c:v>41850</c:v>
                </c:pt>
                <c:pt idx="148">
                  <c:v>41851</c:v>
                </c:pt>
                <c:pt idx="149">
                  <c:v>41852</c:v>
                </c:pt>
                <c:pt idx="150">
                  <c:v>41855</c:v>
                </c:pt>
                <c:pt idx="151">
                  <c:v>41856</c:v>
                </c:pt>
                <c:pt idx="152">
                  <c:v>41857</c:v>
                </c:pt>
                <c:pt idx="153">
                  <c:v>41858</c:v>
                </c:pt>
                <c:pt idx="154">
                  <c:v>41859</c:v>
                </c:pt>
                <c:pt idx="155">
                  <c:v>41862</c:v>
                </c:pt>
                <c:pt idx="156">
                  <c:v>41863</c:v>
                </c:pt>
                <c:pt idx="157">
                  <c:v>41864</c:v>
                </c:pt>
                <c:pt idx="158">
                  <c:v>41865</c:v>
                </c:pt>
                <c:pt idx="159">
                  <c:v>41866</c:v>
                </c:pt>
                <c:pt idx="160">
                  <c:v>41869</c:v>
                </c:pt>
                <c:pt idx="161">
                  <c:v>41870</c:v>
                </c:pt>
                <c:pt idx="162">
                  <c:v>41871</c:v>
                </c:pt>
                <c:pt idx="163">
                  <c:v>41872</c:v>
                </c:pt>
                <c:pt idx="164">
                  <c:v>41873</c:v>
                </c:pt>
                <c:pt idx="165">
                  <c:v>41876</c:v>
                </c:pt>
                <c:pt idx="166">
                  <c:v>41877</c:v>
                </c:pt>
                <c:pt idx="167">
                  <c:v>41878</c:v>
                </c:pt>
                <c:pt idx="168">
                  <c:v>41879</c:v>
                </c:pt>
                <c:pt idx="169">
                  <c:v>41880</c:v>
                </c:pt>
                <c:pt idx="170">
                  <c:v>41883</c:v>
                </c:pt>
                <c:pt idx="171">
                  <c:v>41884</c:v>
                </c:pt>
                <c:pt idx="172">
                  <c:v>41885</c:v>
                </c:pt>
                <c:pt idx="173">
                  <c:v>41886</c:v>
                </c:pt>
                <c:pt idx="174">
                  <c:v>41887</c:v>
                </c:pt>
                <c:pt idx="175">
                  <c:v>41890</c:v>
                </c:pt>
                <c:pt idx="176">
                  <c:v>41891</c:v>
                </c:pt>
                <c:pt idx="177">
                  <c:v>41892</c:v>
                </c:pt>
                <c:pt idx="178">
                  <c:v>41893</c:v>
                </c:pt>
                <c:pt idx="179">
                  <c:v>41894</c:v>
                </c:pt>
                <c:pt idx="180">
                  <c:v>41897</c:v>
                </c:pt>
                <c:pt idx="181">
                  <c:v>41898</c:v>
                </c:pt>
                <c:pt idx="182">
                  <c:v>41899</c:v>
                </c:pt>
                <c:pt idx="183">
                  <c:v>41900</c:v>
                </c:pt>
                <c:pt idx="184">
                  <c:v>41901</c:v>
                </c:pt>
                <c:pt idx="185">
                  <c:v>41904</c:v>
                </c:pt>
                <c:pt idx="186">
                  <c:v>41905</c:v>
                </c:pt>
                <c:pt idx="187">
                  <c:v>41906</c:v>
                </c:pt>
                <c:pt idx="188">
                  <c:v>41907</c:v>
                </c:pt>
                <c:pt idx="189">
                  <c:v>41908</c:v>
                </c:pt>
                <c:pt idx="190">
                  <c:v>41911</c:v>
                </c:pt>
                <c:pt idx="191">
                  <c:v>41912</c:v>
                </c:pt>
                <c:pt idx="192">
                  <c:v>41913</c:v>
                </c:pt>
                <c:pt idx="193">
                  <c:v>41914</c:v>
                </c:pt>
                <c:pt idx="194">
                  <c:v>41915</c:v>
                </c:pt>
                <c:pt idx="195">
                  <c:v>41918</c:v>
                </c:pt>
                <c:pt idx="196">
                  <c:v>41919</c:v>
                </c:pt>
                <c:pt idx="197">
                  <c:v>41920</c:v>
                </c:pt>
                <c:pt idx="198">
                  <c:v>41921</c:v>
                </c:pt>
                <c:pt idx="199">
                  <c:v>41922</c:v>
                </c:pt>
                <c:pt idx="200">
                  <c:v>41925</c:v>
                </c:pt>
                <c:pt idx="201">
                  <c:v>41926</c:v>
                </c:pt>
                <c:pt idx="202">
                  <c:v>41927</c:v>
                </c:pt>
                <c:pt idx="203">
                  <c:v>41928</c:v>
                </c:pt>
                <c:pt idx="204">
                  <c:v>41929</c:v>
                </c:pt>
                <c:pt idx="205">
                  <c:v>41932</c:v>
                </c:pt>
                <c:pt idx="206">
                  <c:v>41933</c:v>
                </c:pt>
                <c:pt idx="207">
                  <c:v>41934</c:v>
                </c:pt>
                <c:pt idx="208">
                  <c:v>41935</c:v>
                </c:pt>
                <c:pt idx="209">
                  <c:v>41936</c:v>
                </c:pt>
                <c:pt idx="210">
                  <c:v>41939</c:v>
                </c:pt>
                <c:pt idx="211">
                  <c:v>41940</c:v>
                </c:pt>
                <c:pt idx="212">
                  <c:v>41941</c:v>
                </c:pt>
                <c:pt idx="213">
                  <c:v>41942</c:v>
                </c:pt>
                <c:pt idx="214">
                  <c:v>41943</c:v>
                </c:pt>
                <c:pt idx="215">
                  <c:v>41946</c:v>
                </c:pt>
                <c:pt idx="216">
                  <c:v>41947</c:v>
                </c:pt>
                <c:pt idx="217">
                  <c:v>41948</c:v>
                </c:pt>
                <c:pt idx="218">
                  <c:v>41949</c:v>
                </c:pt>
                <c:pt idx="219">
                  <c:v>41950</c:v>
                </c:pt>
                <c:pt idx="220">
                  <c:v>41953</c:v>
                </c:pt>
                <c:pt idx="221">
                  <c:v>41954</c:v>
                </c:pt>
                <c:pt idx="222">
                  <c:v>41955</c:v>
                </c:pt>
                <c:pt idx="223">
                  <c:v>41956</c:v>
                </c:pt>
                <c:pt idx="224">
                  <c:v>41957</c:v>
                </c:pt>
                <c:pt idx="225">
                  <c:v>41960</c:v>
                </c:pt>
                <c:pt idx="226">
                  <c:v>41961</c:v>
                </c:pt>
                <c:pt idx="227">
                  <c:v>41962</c:v>
                </c:pt>
                <c:pt idx="228">
                  <c:v>41963</c:v>
                </c:pt>
                <c:pt idx="229">
                  <c:v>41964</c:v>
                </c:pt>
                <c:pt idx="230">
                  <c:v>41967</c:v>
                </c:pt>
                <c:pt idx="231">
                  <c:v>41968</c:v>
                </c:pt>
                <c:pt idx="232">
                  <c:v>41969</c:v>
                </c:pt>
                <c:pt idx="233">
                  <c:v>41970</c:v>
                </c:pt>
                <c:pt idx="234">
                  <c:v>41971</c:v>
                </c:pt>
                <c:pt idx="235">
                  <c:v>41974</c:v>
                </c:pt>
                <c:pt idx="236">
                  <c:v>41975</c:v>
                </c:pt>
                <c:pt idx="237">
                  <c:v>41976</c:v>
                </c:pt>
                <c:pt idx="238">
                  <c:v>41977</c:v>
                </c:pt>
                <c:pt idx="239">
                  <c:v>41978</c:v>
                </c:pt>
                <c:pt idx="240">
                  <c:v>41981</c:v>
                </c:pt>
                <c:pt idx="241">
                  <c:v>41982</c:v>
                </c:pt>
                <c:pt idx="242">
                  <c:v>41983</c:v>
                </c:pt>
                <c:pt idx="243">
                  <c:v>41984</c:v>
                </c:pt>
                <c:pt idx="244">
                  <c:v>41985</c:v>
                </c:pt>
                <c:pt idx="245">
                  <c:v>41988</c:v>
                </c:pt>
                <c:pt idx="246">
                  <c:v>41989</c:v>
                </c:pt>
                <c:pt idx="247">
                  <c:v>41990</c:v>
                </c:pt>
                <c:pt idx="248">
                  <c:v>41991</c:v>
                </c:pt>
                <c:pt idx="249">
                  <c:v>41992</c:v>
                </c:pt>
                <c:pt idx="250">
                  <c:v>41995</c:v>
                </c:pt>
                <c:pt idx="251">
                  <c:v>41996</c:v>
                </c:pt>
                <c:pt idx="252">
                  <c:v>41997</c:v>
                </c:pt>
                <c:pt idx="253">
                  <c:v>41999</c:v>
                </c:pt>
                <c:pt idx="254">
                  <c:v>42002</c:v>
                </c:pt>
                <c:pt idx="255">
                  <c:v>42003</c:v>
                </c:pt>
                <c:pt idx="256">
                  <c:v>42004</c:v>
                </c:pt>
                <c:pt idx="257">
                  <c:v>42005</c:v>
                </c:pt>
                <c:pt idx="258">
                  <c:v>42006</c:v>
                </c:pt>
                <c:pt idx="259">
                  <c:v>42009</c:v>
                </c:pt>
                <c:pt idx="260">
                  <c:v>42010</c:v>
                </c:pt>
                <c:pt idx="261">
                  <c:v>42011</c:v>
                </c:pt>
                <c:pt idx="262">
                  <c:v>42012</c:v>
                </c:pt>
                <c:pt idx="263">
                  <c:v>42013</c:v>
                </c:pt>
                <c:pt idx="264">
                  <c:v>42016</c:v>
                </c:pt>
                <c:pt idx="265">
                  <c:v>42017</c:v>
                </c:pt>
                <c:pt idx="266">
                  <c:v>42018</c:v>
                </c:pt>
                <c:pt idx="267">
                  <c:v>42019</c:v>
                </c:pt>
                <c:pt idx="268">
                  <c:v>42020</c:v>
                </c:pt>
                <c:pt idx="269">
                  <c:v>42023</c:v>
                </c:pt>
                <c:pt idx="270">
                  <c:v>42024</c:v>
                </c:pt>
                <c:pt idx="271">
                  <c:v>42025</c:v>
                </c:pt>
                <c:pt idx="272">
                  <c:v>42026</c:v>
                </c:pt>
                <c:pt idx="273">
                  <c:v>42027</c:v>
                </c:pt>
                <c:pt idx="274">
                  <c:v>42030</c:v>
                </c:pt>
                <c:pt idx="275">
                  <c:v>42031</c:v>
                </c:pt>
                <c:pt idx="276">
                  <c:v>42032</c:v>
                </c:pt>
                <c:pt idx="277">
                  <c:v>42033</c:v>
                </c:pt>
                <c:pt idx="278">
                  <c:v>42034</c:v>
                </c:pt>
                <c:pt idx="279">
                  <c:v>42037</c:v>
                </c:pt>
                <c:pt idx="280">
                  <c:v>42038</c:v>
                </c:pt>
                <c:pt idx="281">
                  <c:v>42039</c:v>
                </c:pt>
                <c:pt idx="282">
                  <c:v>42040</c:v>
                </c:pt>
                <c:pt idx="283">
                  <c:v>42041</c:v>
                </c:pt>
                <c:pt idx="284">
                  <c:v>42044</c:v>
                </c:pt>
                <c:pt idx="285">
                  <c:v>42045</c:v>
                </c:pt>
                <c:pt idx="286">
                  <c:v>42046</c:v>
                </c:pt>
                <c:pt idx="287">
                  <c:v>42047</c:v>
                </c:pt>
                <c:pt idx="288">
                  <c:v>42048</c:v>
                </c:pt>
                <c:pt idx="289">
                  <c:v>42051</c:v>
                </c:pt>
                <c:pt idx="290">
                  <c:v>42052</c:v>
                </c:pt>
                <c:pt idx="291">
                  <c:v>42053</c:v>
                </c:pt>
                <c:pt idx="292">
                  <c:v>42054</c:v>
                </c:pt>
                <c:pt idx="293">
                  <c:v>42055</c:v>
                </c:pt>
                <c:pt idx="294">
                  <c:v>42058</c:v>
                </c:pt>
                <c:pt idx="295">
                  <c:v>42059</c:v>
                </c:pt>
                <c:pt idx="296">
                  <c:v>42060</c:v>
                </c:pt>
                <c:pt idx="297">
                  <c:v>42061</c:v>
                </c:pt>
                <c:pt idx="298">
                  <c:v>42062</c:v>
                </c:pt>
                <c:pt idx="299">
                  <c:v>42065</c:v>
                </c:pt>
                <c:pt idx="300">
                  <c:v>42066</c:v>
                </c:pt>
                <c:pt idx="301">
                  <c:v>42067</c:v>
                </c:pt>
                <c:pt idx="302">
                  <c:v>42068</c:v>
                </c:pt>
                <c:pt idx="303">
                  <c:v>42069</c:v>
                </c:pt>
                <c:pt idx="304">
                  <c:v>42072</c:v>
                </c:pt>
                <c:pt idx="305">
                  <c:v>42073</c:v>
                </c:pt>
                <c:pt idx="306">
                  <c:v>42074</c:v>
                </c:pt>
                <c:pt idx="307">
                  <c:v>42075</c:v>
                </c:pt>
                <c:pt idx="308">
                  <c:v>42076</c:v>
                </c:pt>
                <c:pt idx="309">
                  <c:v>42079</c:v>
                </c:pt>
                <c:pt idx="310">
                  <c:v>42080</c:v>
                </c:pt>
                <c:pt idx="311">
                  <c:v>42081</c:v>
                </c:pt>
                <c:pt idx="312">
                  <c:v>42082</c:v>
                </c:pt>
                <c:pt idx="313">
                  <c:v>42083</c:v>
                </c:pt>
                <c:pt idx="314">
                  <c:v>42086</c:v>
                </c:pt>
                <c:pt idx="315">
                  <c:v>42087</c:v>
                </c:pt>
                <c:pt idx="316">
                  <c:v>42088</c:v>
                </c:pt>
                <c:pt idx="317">
                  <c:v>42089</c:v>
                </c:pt>
                <c:pt idx="318">
                  <c:v>42090</c:v>
                </c:pt>
                <c:pt idx="319">
                  <c:v>42093</c:v>
                </c:pt>
                <c:pt idx="320">
                  <c:v>42094</c:v>
                </c:pt>
                <c:pt idx="321">
                  <c:v>42095</c:v>
                </c:pt>
                <c:pt idx="322">
                  <c:v>42096</c:v>
                </c:pt>
                <c:pt idx="323">
                  <c:v>42097</c:v>
                </c:pt>
                <c:pt idx="324">
                  <c:v>42100</c:v>
                </c:pt>
                <c:pt idx="325">
                  <c:v>42101</c:v>
                </c:pt>
                <c:pt idx="326">
                  <c:v>42102</c:v>
                </c:pt>
                <c:pt idx="327">
                  <c:v>42103</c:v>
                </c:pt>
                <c:pt idx="328">
                  <c:v>42104</c:v>
                </c:pt>
                <c:pt idx="329">
                  <c:v>42107</c:v>
                </c:pt>
                <c:pt idx="330">
                  <c:v>42108</c:v>
                </c:pt>
                <c:pt idx="331">
                  <c:v>42109</c:v>
                </c:pt>
                <c:pt idx="332">
                  <c:v>42110</c:v>
                </c:pt>
                <c:pt idx="333">
                  <c:v>42111</c:v>
                </c:pt>
                <c:pt idx="334">
                  <c:v>42114</c:v>
                </c:pt>
                <c:pt idx="335">
                  <c:v>42115</c:v>
                </c:pt>
                <c:pt idx="336">
                  <c:v>42116</c:v>
                </c:pt>
                <c:pt idx="337">
                  <c:v>42117</c:v>
                </c:pt>
                <c:pt idx="338">
                  <c:v>42118</c:v>
                </c:pt>
                <c:pt idx="339">
                  <c:v>42121</c:v>
                </c:pt>
                <c:pt idx="340">
                  <c:v>42122</c:v>
                </c:pt>
                <c:pt idx="341">
                  <c:v>42123</c:v>
                </c:pt>
                <c:pt idx="342">
                  <c:v>42124</c:v>
                </c:pt>
                <c:pt idx="343">
                  <c:v>42125</c:v>
                </c:pt>
                <c:pt idx="344">
                  <c:v>42128</c:v>
                </c:pt>
                <c:pt idx="345">
                  <c:v>42129</c:v>
                </c:pt>
                <c:pt idx="346">
                  <c:v>42130</c:v>
                </c:pt>
                <c:pt idx="347">
                  <c:v>42131</c:v>
                </c:pt>
                <c:pt idx="348">
                  <c:v>42132</c:v>
                </c:pt>
                <c:pt idx="349">
                  <c:v>42135</c:v>
                </c:pt>
                <c:pt idx="350">
                  <c:v>42136</c:v>
                </c:pt>
                <c:pt idx="351">
                  <c:v>42137</c:v>
                </c:pt>
                <c:pt idx="352">
                  <c:v>42138</c:v>
                </c:pt>
                <c:pt idx="353">
                  <c:v>42139</c:v>
                </c:pt>
                <c:pt idx="354">
                  <c:v>42142</c:v>
                </c:pt>
                <c:pt idx="355">
                  <c:v>42143</c:v>
                </c:pt>
                <c:pt idx="356">
                  <c:v>42144</c:v>
                </c:pt>
                <c:pt idx="357">
                  <c:v>42145</c:v>
                </c:pt>
                <c:pt idx="358">
                  <c:v>42146</c:v>
                </c:pt>
                <c:pt idx="359">
                  <c:v>42149</c:v>
                </c:pt>
                <c:pt idx="360">
                  <c:v>42150</c:v>
                </c:pt>
                <c:pt idx="361">
                  <c:v>42151</c:v>
                </c:pt>
                <c:pt idx="362">
                  <c:v>42152</c:v>
                </c:pt>
                <c:pt idx="363">
                  <c:v>42153</c:v>
                </c:pt>
                <c:pt idx="364">
                  <c:v>42156</c:v>
                </c:pt>
                <c:pt idx="365">
                  <c:v>42157</c:v>
                </c:pt>
                <c:pt idx="366">
                  <c:v>42158</c:v>
                </c:pt>
                <c:pt idx="367">
                  <c:v>42159</c:v>
                </c:pt>
                <c:pt idx="368">
                  <c:v>42160</c:v>
                </c:pt>
                <c:pt idx="369">
                  <c:v>42163</c:v>
                </c:pt>
                <c:pt idx="370">
                  <c:v>42164</c:v>
                </c:pt>
                <c:pt idx="371">
                  <c:v>42165</c:v>
                </c:pt>
                <c:pt idx="372">
                  <c:v>42166</c:v>
                </c:pt>
                <c:pt idx="373">
                  <c:v>42167</c:v>
                </c:pt>
                <c:pt idx="374">
                  <c:v>42170</c:v>
                </c:pt>
                <c:pt idx="375">
                  <c:v>42171</c:v>
                </c:pt>
                <c:pt idx="376">
                  <c:v>42172</c:v>
                </c:pt>
                <c:pt idx="377">
                  <c:v>42173</c:v>
                </c:pt>
                <c:pt idx="378">
                  <c:v>42174</c:v>
                </c:pt>
                <c:pt idx="379">
                  <c:v>42177</c:v>
                </c:pt>
                <c:pt idx="380">
                  <c:v>42178</c:v>
                </c:pt>
                <c:pt idx="381">
                  <c:v>42179</c:v>
                </c:pt>
                <c:pt idx="382">
                  <c:v>42180</c:v>
                </c:pt>
                <c:pt idx="383">
                  <c:v>42181</c:v>
                </c:pt>
                <c:pt idx="384">
                  <c:v>42184</c:v>
                </c:pt>
                <c:pt idx="385">
                  <c:v>42185</c:v>
                </c:pt>
                <c:pt idx="386">
                  <c:v>42186</c:v>
                </c:pt>
                <c:pt idx="387">
                  <c:v>42187</c:v>
                </c:pt>
                <c:pt idx="388">
                  <c:v>42188</c:v>
                </c:pt>
                <c:pt idx="389">
                  <c:v>42191</c:v>
                </c:pt>
                <c:pt idx="390">
                  <c:v>42192</c:v>
                </c:pt>
                <c:pt idx="391">
                  <c:v>42193</c:v>
                </c:pt>
                <c:pt idx="392">
                  <c:v>42194</c:v>
                </c:pt>
                <c:pt idx="393">
                  <c:v>42195</c:v>
                </c:pt>
                <c:pt idx="394">
                  <c:v>42198</c:v>
                </c:pt>
                <c:pt idx="395">
                  <c:v>42199</c:v>
                </c:pt>
                <c:pt idx="396">
                  <c:v>42200</c:v>
                </c:pt>
                <c:pt idx="397">
                  <c:v>42201</c:v>
                </c:pt>
                <c:pt idx="398">
                  <c:v>42202</c:v>
                </c:pt>
                <c:pt idx="399">
                  <c:v>42205</c:v>
                </c:pt>
                <c:pt idx="400">
                  <c:v>42206</c:v>
                </c:pt>
                <c:pt idx="401">
                  <c:v>42207</c:v>
                </c:pt>
                <c:pt idx="402">
                  <c:v>42208</c:v>
                </c:pt>
                <c:pt idx="403">
                  <c:v>42209</c:v>
                </c:pt>
                <c:pt idx="404">
                  <c:v>42212</c:v>
                </c:pt>
                <c:pt idx="405">
                  <c:v>42213</c:v>
                </c:pt>
                <c:pt idx="406">
                  <c:v>42214</c:v>
                </c:pt>
                <c:pt idx="407">
                  <c:v>42215</c:v>
                </c:pt>
                <c:pt idx="408">
                  <c:v>42216</c:v>
                </c:pt>
                <c:pt idx="409">
                  <c:v>42219</c:v>
                </c:pt>
                <c:pt idx="410">
                  <c:v>42220</c:v>
                </c:pt>
                <c:pt idx="411">
                  <c:v>42221</c:v>
                </c:pt>
                <c:pt idx="412">
                  <c:v>42222</c:v>
                </c:pt>
                <c:pt idx="413">
                  <c:v>42223</c:v>
                </c:pt>
                <c:pt idx="414">
                  <c:v>42226</c:v>
                </c:pt>
                <c:pt idx="415">
                  <c:v>42227</c:v>
                </c:pt>
                <c:pt idx="416">
                  <c:v>42228</c:v>
                </c:pt>
                <c:pt idx="417">
                  <c:v>42229</c:v>
                </c:pt>
                <c:pt idx="418">
                  <c:v>42230</c:v>
                </c:pt>
                <c:pt idx="419">
                  <c:v>42233</c:v>
                </c:pt>
                <c:pt idx="420">
                  <c:v>42234</c:v>
                </c:pt>
                <c:pt idx="421">
                  <c:v>42235</c:v>
                </c:pt>
                <c:pt idx="422">
                  <c:v>42236</c:v>
                </c:pt>
                <c:pt idx="423">
                  <c:v>42237</c:v>
                </c:pt>
                <c:pt idx="424">
                  <c:v>42240</c:v>
                </c:pt>
                <c:pt idx="425">
                  <c:v>42241</c:v>
                </c:pt>
                <c:pt idx="426">
                  <c:v>42242</c:v>
                </c:pt>
                <c:pt idx="427">
                  <c:v>42243</c:v>
                </c:pt>
                <c:pt idx="428">
                  <c:v>42244</c:v>
                </c:pt>
                <c:pt idx="429">
                  <c:v>42247</c:v>
                </c:pt>
                <c:pt idx="430">
                  <c:v>42248</c:v>
                </c:pt>
                <c:pt idx="431">
                  <c:v>42249</c:v>
                </c:pt>
                <c:pt idx="432">
                  <c:v>42250</c:v>
                </c:pt>
                <c:pt idx="433">
                  <c:v>42251</c:v>
                </c:pt>
                <c:pt idx="434">
                  <c:v>42254</c:v>
                </c:pt>
                <c:pt idx="435">
                  <c:v>42255</c:v>
                </c:pt>
                <c:pt idx="436">
                  <c:v>42256</c:v>
                </c:pt>
                <c:pt idx="437">
                  <c:v>42257</c:v>
                </c:pt>
                <c:pt idx="438">
                  <c:v>42258</c:v>
                </c:pt>
                <c:pt idx="439">
                  <c:v>42261</c:v>
                </c:pt>
                <c:pt idx="440">
                  <c:v>42262</c:v>
                </c:pt>
                <c:pt idx="441">
                  <c:v>42263</c:v>
                </c:pt>
                <c:pt idx="442">
                  <c:v>42264</c:v>
                </c:pt>
                <c:pt idx="443">
                  <c:v>42265</c:v>
                </c:pt>
                <c:pt idx="444">
                  <c:v>42268</c:v>
                </c:pt>
                <c:pt idx="445">
                  <c:v>42269</c:v>
                </c:pt>
                <c:pt idx="446">
                  <c:v>42270</c:v>
                </c:pt>
                <c:pt idx="447">
                  <c:v>42271</c:v>
                </c:pt>
                <c:pt idx="448">
                  <c:v>42272</c:v>
                </c:pt>
                <c:pt idx="449">
                  <c:v>42275</c:v>
                </c:pt>
                <c:pt idx="450">
                  <c:v>42276</c:v>
                </c:pt>
                <c:pt idx="451">
                  <c:v>42277</c:v>
                </c:pt>
                <c:pt idx="452">
                  <c:v>42278</c:v>
                </c:pt>
                <c:pt idx="453">
                  <c:v>42279</c:v>
                </c:pt>
                <c:pt idx="454">
                  <c:v>42282</c:v>
                </c:pt>
                <c:pt idx="455">
                  <c:v>42283</c:v>
                </c:pt>
                <c:pt idx="456">
                  <c:v>42284</c:v>
                </c:pt>
                <c:pt idx="457">
                  <c:v>42285</c:v>
                </c:pt>
                <c:pt idx="458">
                  <c:v>42286</c:v>
                </c:pt>
                <c:pt idx="459">
                  <c:v>42289</c:v>
                </c:pt>
                <c:pt idx="460">
                  <c:v>42290</c:v>
                </c:pt>
                <c:pt idx="461">
                  <c:v>42291</c:v>
                </c:pt>
                <c:pt idx="462">
                  <c:v>42292</c:v>
                </c:pt>
                <c:pt idx="463">
                  <c:v>42293</c:v>
                </c:pt>
                <c:pt idx="464">
                  <c:v>42296</c:v>
                </c:pt>
                <c:pt idx="465">
                  <c:v>42297</c:v>
                </c:pt>
                <c:pt idx="466">
                  <c:v>42298</c:v>
                </c:pt>
                <c:pt idx="467">
                  <c:v>42299</c:v>
                </c:pt>
                <c:pt idx="468">
                  <c:v>42300</c:v>
                </c:pt>
                <c:pt idx="469">
                  <c:v>42303</c:v>
                </c:pt>
                <c:pt idx="470">
                  <c:v>42304</c:v>
                </c:pt>
                <c:pt idx="471">
                  <c:v>42305</c:v>
                </c:pt>
                <c:pt idx="472">
                  <c:v>42306</c:v>
                </c:pt>
                <c:pt idx="473">
                  <c:v>42307</c:v>
                </c:pt>
                <c:pt idx="474">
                  <c:v>42310</c:v>
                </c:pt>
                <c:pt idx="475">
                  <c:v>42311</c:v>
                </c:pt>
                <c:pt idx="476">
                  <c:v>42312</c:v>
                </c:pt>
                <c:pt idx="477">
                  <c:v>42313</c:v>
                </c:pt>
                <c:pt idx="478">
                  <c:v>42314</c:v>
                </c:pt>
                <c:pt idx="479">
                  <c:v>42317</c:v>
                </c:pt>
                <c:pt idx="480">
                  <c:v>42318</c:v>
                </c:pt>
                <c:pt idx="481">
                  <c:v>42319</c:v>
                </c:pt>
                <c:pt idx="482">
                  <c:v>42320</c:v>
                </c:pt>
                <c:pt idx="483">
                  <c:v>42321</c:v>
                </c:pt>
                <c:pt idx="484">
                  <c:v>42324</c:v>
                </c:pt>
                <c:pt idx="485">
                  <c:v>42325</c:v>
                </c:pt>
                <c:pt idx="486">
                  <c:v>42326</c:v>
                </c:pt>
                <c:pt idx="487">
                  <c:v>42327</c:v>
                </c:pt>
                <c:pt idx="488">
                  <c:v>42328</c:v>
                </c:pt>
                <c:pt idx="489">
                  <c:v>42331</c:v>
                </c:pt>
                <c:pt idx="490">
                  <c:v>42332</c:v>
                </c:pt>
                <c:pt idx="491">
                  <c:v>42333</c:v>
                </c:pt>
                <c:pt idx="492">
                  <c:v>42334</c:v>
                </c:pt>
                <c:pt idx="493">
                  <c:v>42335</c:v>
                </c:pt>
                <c:pt idx="494">
                  <c:v>42338</c:v>
                </c:pt>
                <c:pt idx="495">
                  <c:v>42339</c:v>
                </c:pt>
                <c:pt idx="496">
                  <c:v>42340</c:v>
                </c:pt>
                <c:pt idx="497">
                  <c:v>42341</c:v>
                </c:pt>
                <c:pt idx="498">
                  <c:v>42342</c:v>
                </c:pt>
                <c:pt idx="499">
                  <c:v>42345</c:v>
                </c:pt>
                <c:pt idx="500">
                  <c:v>42346</c:v>
                </c:pt>
                <c:pt idx="501">
                  <c:v>42347</c:v>
                </c:pt>
                <c:pt idx="502">
                  <c:v>42348</c:v>
                </c:pt>
                <c:pt idx="503">
                  <c:v>42349</c:v>
                </c:pt>
                <c:pt idx="504">
                  <c:v>42352</c:v>
                </c:pt>
                <c:pt idx="505">
                  <c:v>42353</c:v>
                </c:pt>
                <c:pt idx="506">
                  <c:v>42354</c:v>
                </c:pt>
                <c:pt idx="507">
                  <c:v>42355</c:v>
                </c:pt>
                <c:pt idx="508">
                  <c:v>42356</c:v>
                </c:pt>
                <c:pt idx="509">
                  <c:v>42359</c:v>
                </c:pt>
                <c:pt idx="510">
                  <c:v>42360</c:v>
                </c:pt>
                <c:pt idx="511">
                  <c:v>42361</c:v>
                </c:pt>
                <c:pt idx="512">
                  <c:v>42362</c:v>
                </c:pt>
                <c:pt idx="513">
                  <c:v>42366</c:v>
                </c:pt>
                <c:pt idx="514">
                  <c:v>42367</c:v>
                </c:pt>
                <c:pt idx="515">
                  <c:v>42368</c:v>
                </c:pt>
                <c:pt idx="516">
                  <c:v>42369</c:v>
                </c:pt>
                <c:pt idx="517">
                  <c:v>42370</c:v>
                </c:pt>
                <c:pt idx="518">
                  <c:v>42373</c:v>
                </c:pt>
                <c:pt idx="519">
                  <c:v>42374</c:v>
                </c:pt>
                <c:pt idx="520">
                  <c:v>42375</c:v>
                </c:pt>
                <c:pt idx="521">
                  <c:v>42376</c:v>
                </c:pt>
                <c:pt idx="522">
                  <c:v>42377</c:v>
                </c:pt>
                <c:pt idx="523">
                  <c:v>42380</c:v>
                </c:pt>
                <c:pt idx="524">
                  <c:v>42381</c:v>
                </c:pt>
                <c:pt idx="525">
                  <c:v>42382</c:v>
                </c:pt>
                <c:pt idx="526">
                  <c:v>42383</c:v>
                </c:pt>
                <c:pt idx="527">
                  <c:v>42384</c:v>
                </c:pt>
                <c:pt idx="528">
                  <c:v>42387</c:v>
                </c:pt>
                <c:pt idx="529">
                  <c:v>42388</c:v>
                </c:pt>
                <c:pt idx="530">
                  <c:v>42389</c:v>
                </c:pt>
                <c:pt idx="531">
                  <c:v>42390</c:v>
                </c:pt>
                <c:pt idx="532">
                  <c:v>42391</c:v>
                </c:pt>
                <c:pt idx="533">
                  <c:v>42394</c:v>
                </c:pt>
                <c:pt idx="534">
                  <c:v>42395</c:v>
                </c:pt>
                <c:pt idx="535">
                  <c:v>42396</c:v>
                </c:pt>
                <c:pt idx="536">
                  <c:v>42397</c:v>
                </c:pt>
                <c:pt idx="537">
                  <c:v>42398</c:v>
                </c:pt>
                <c:pt idx="538">
                  <c:v>42401</c:v>
                </c:pt>
                <c:pt idx="539">
                  <c:v>42402</c:v>
                </c:pt>
                <c:pt idx="540">
                  <c:v>42403</c:v>
                </c:pt>
                <c:pt idx="541">
                  <c:v>42404</c:v>
                </c:pt>
                <c:pt idx="542">
                  <c:v>42405</c:v>
                </c:pt>
                <c:pt idx="543">
                  <c:v>42408</c:v>
                </c:pt>
                <c:pt idx="544">
                  <c:v>42409</c:v>
                </c:pt>
                <c:pt idx="545">
                  <c:v>42410</c:v>
                </c:pt>
                <c:pt idx="546">
                  <c:v>42411</c:v>
                </c:pt>
                <c:pt idx="547">
                  <c:v>42412</c:v>
                </c:pt>
                <c:pt idx="548">
                  <c:v>42416</c:v>
                </c:pt>
                <c:pt idx="549">
                  <c:v>42417</c:v>
                </c:pt>
                <c:pt idx="550">
                  <c:v>42418</c:v>
                </c:pt>
                <c:pt idx="551">
                  <c:v>42419</c:v>
                </c:pt>
                <c:pt idx="552">
                  <c:v>42422</c:v>
                </c:pt>
                <c:pt idx="553">
                  <c:v>42423</c:v>
                </c:pt>
                <c:pt idx="554">
                  <c:v>42424</c:v>
                </c:pt>
                <c:pt idx="555">
                  <c:v>42425</c:v>
                </c:pt>
                <c:pt idx="556">
                  <c:v>42426</c:v>
                </c:pt>
                <c:pt idx="557">
                  <c:v>42429</c:v>
                </c:pt>
                <c:pt idx="558">
                  <c:v>42431</c:v>
                </c:pt>
                <c:pt idx="559">
                  <c:v>42432</c:v>
                </c:pt>
                <c:pt idx="560">
                  <c:v>42433</c:v>
                </c:pt>
                <c:pt idx="561">
                  <c:v>42436</c:v>
                </c:pt>
                <c:pt idx="562">
                  <c:v>42437</c:v>
                </c:pt>
                <c:pt idx="563">
                  <c:v>42438</c:v>
                </c:pt>
                <c:pt idx="564">
                  <c:v>42439</c:v>
                </c:pt>
                <c:pt idx="565">
                  <c:v>42440</c:v>
                </c:pt>
                <c:pt idx="566">
                  <c:v>42443</c:v>
                </c:pt>
                <c:pt idx="567">
                  <c:v>42444</c:v>
                </c:pt>
                <c:pt idx="568">
                  <c:v>42445</c:v>
                </c:pt>
                <c:pt idx="569">
                  <c:v>42446</c:v>
                </c:pt>
                <c:pt idx="570">
                  <c:v>42447</c:v>
                </c:pt>
                <c:pt idx="571">
                  <c:v>42450</c:v>
                </c:pt>
                <c:pt idx="572">
                  <c:v>42451</c:v>
                </c:pt>
                <c:pt idx="573">
                  <c:v>42452</c:v>
                </c:pt>
                <c:pt idx="574">
                  <c:v>42453</c:v>
                </c:pt>
                <c:pt idx="575">
                  <c:v>42454</c:v>
                </c:pt>
                <c:pt idx="576">
                  <c:v>42457</c:v>
                </c:pt>
                <c:pt idx="577">
                  <c:v>42458</c:v>
                </c:pt>
                <c:pt idx="578">
                  <c:v>42459</c:v>
                </c:pt>
                <c:pt idx="579">
                  <c:v>42460</c:v>
                </c:pt>
                <c:pt idx="580">
                  <c:v>42461</c:v>
                </c:pt>
                <c:pt idx="581">
                  <c:v>42464</c:v>
                </c:pt>
                <c:pt idx="582">
                  <c:v>42465</c:v>
                </c:pt>
                <c:pt idx="583">
                  <c:v>42466</c:v>
                </c:pt>
                <c:pt idx="584">
                  <c:v>42467</c:v>
                </c:pt>
                <c:pt idx="585">
                  <c:v>42468</c:v>
                </c:pt>
                <c:pt idx="586">
                  <c:v>42471</c:v>
                </c:pt>
                <c:pt idx="587">
                  <c:v>42472</c:v>
                </c:pt>
                <c:pt idx="588">
                  <c:v>42473</c:v>
                </c:pt>
                <c:pt idx="589">
                  <c:v>42474</c:v>
                </c:pt>
                <c:pt idx="590">
                  <c:v>42475</c:v>
                </c:pt>
                <c:pt idx="591">
                  <c:v>42478</c:v>
                </c:pt>
                <c:pt idx="592">
                  <c:v>42479</c:v>
                </c:pt>
                <c:pt idx="593">
                  <c:v>42480</c:v>
                </c:pt>
                <c:pt idx="594">
                  <c:v>42481</c:v>
                </c:pt>
                <c:pt idx="595">
                  <c:v>42482</c:v>
                </c:pt>
                <c:pt idx="596">
                  <c:v>42485</c:v>
                </c:pt>
                <c:pt idx="597">
                  <c:v>42486</c:v>
                </c:pt>
                <c:pt idx="598">
                  <c:v>42487</c:v>
                </c:pt>
                <c:pt idx="599">
                  <c:v>42488</c:v>
                </c:pt>
                <c:pt idx="600">
                  <c:v>42489</c:v>
                </c:pt>
                <c:pt idx="601">
                  <c:v>42492</c:v>
                </c:pt>
                <c:pt idx="602">
                  <c:v>42493</c:v>
                </c:pt>
                <c:pt idx="603">
                  <c:v>42494</c:v>
                </c:pt>
                <c:pt idx="604">
                  <c:v>42495</c:v>
                </c:pt>
                <c:pt idx="605">
                  <c:v>42496</c:v>
                </c:pt>
                <c:pt idx="606">
                  <c:v>42499</c:v>
                </c:pt>
                <c:pt idx="607">
                  <c:v>42500</c:v>
                </c:pt>
                <c:pt idx="608">
                  <c:v>42501</c:v>
                </c:pt>
                <c:pt idx="609">
                  <c:v>42502</c:v>
                </c:pt>
                <c:pt idx="610">
                  <c:v>42503</c:v>
                </c:pt>
                <c:pt idx="611">
                  <c:v>42506</c:v>
                </c:pt>
                <c:pt idx="612">
                  <c:v>42507</c:v>
                </c:pt>
                <c:pt idx="613">
                  <c:v>42508</c:v>
                </c:pt>
                <c:pt idx="614">
                  <c:v>42509</c:v>
                </c:pt>
                <c:pt idx="615">
                  <c:v>42510</c:v>
                </c:pt>
                <c:pt idx="616">
                  <c:v>42513</c:v>
                </c:pt>
                <c:pt idx="617">
                  <c:v>42514</c:v>
                </c:pt>
                <c:pt idx="618">
                  <c:v>42515</c:v>
                </c:pt>
                <c:pt idx="619">
                  <c:v>42516</c:v>
                </c:pt>
                <c:pt idx="620">
                  <c:v>42517</c:v>
                </c:pt>
                <c:pt idx="621">
                  <c:v>42520</c:v>
                </c:pt>
                <c:pt idx="622">
                  <c:v>42521</c:v>
                </c:pt>
                <c:pt idx="623">
                  <c:v>42522</c:v>
                </c:pt>
                <c:pt idx="624">
                  <c:v>42523</c:v>
                </c:pt>
                <c:pt idx="625">
                  <c:v>42524</c:v>
                </c:pt>
                <c:pt idx="626">
                  <c:v>42527</c:v>
                </c:pt>
                <c:pt idx="627">
                  <c:v>42528</c:v>
                </c:pt>
                <c:pt idx="628">
                  <c:v>42529</c:v>
                </c:pt>
                <c:pt idx="629">
                  <c:v>42530</c:v>
                </c:pt>
                <c:pt idx="630">
                  <c:v>42531</c:v>
                </c:pt>
                <c:pt idx="631">
                  <c:v>42534</c:v>
                </c:pt>
                <c:pt idx="632">
                  <c:v>42535</c:v>
                </c:pt>
                <c:pt idx="633">
                  <c:v>42536</c:v>
                </c:pt>
                <c:pt idx="634">
                  <c:v>42537</c:v>
                </c:pt>
                <c:pt idx="635">
                  <c:v>42538</c:v>
                </c:pt>
                <c:pt idx="636">
                  <c:v>42541</c:v>
                </c:pt>
                <c:pt idx="637">
                  <c:v>42542</c:v>
                </c:pt>
                <c:pt idx="638">
                  <c:v>42543</c:v>
                </c:pt>
                <c:pt idx="639">
                  <c:v>42544</c:v>
                </c:pt>
                <c:pt idx="640">
                  <c:v>42545</c:v>
                </c:pt>
                <c:pt idx="641">
                  <c:v>42548</c:v>
                </c:pt>
                <c:pt idx="642">
                  <c:v>42549</c:v>
                </c:pt>
                <c:pt idx="643">
                  <c:v>42550</c:v>
                </c:pt>
                <c:pt idx="644">
                  <c:v>42551</c:v>
                </c:pt>
                <c:pt idx="645">
                  <c:v>42552</c:v>
                </c:pt>
                <c:pt idx="646">
                  <c:v>42555</c:v>
                </c:pt>
                <c:pt idx="647">
                  <c:v>42556</c:v>
                </c:pt>
                <c:pt idx="648">
                  <c:v>42557</c:v>
                </c:pt>
                <c:pt idx="649">
                  <c:v>42558</c:v>
                </c:pt>
                <c:pt idx="650">
                  <c:v>42559</c:v>
                </c:pt>
                <c:pt idx="651">
                  <c:v>42562</c:v>
                </c:pt>
                <c:pt idx="652">
                  <c:v>42563</c:v>
                </c:pt>
                <c:pt idx="653">
                  <c:v>42564</c:v>
                </c:pt>
                <c:pt idx="654">
                  <c:v>42565</c:v>
                </c:pt>
                <c:pt idx="655">
                  <c:v>42566</c:v>
                </c:pt>
                <c:pt idx="656">
                  <c:v>42569</c:v>
                </c:pt>
                <c:pt idx="657">
                  <c:v>42570</c:v>
                </c:pt>
                <c:pt idx="658">
                  <c:v>42571</c:v>
                </c:pt>
                <c:pt idx="659">
                  <c:v>42572</c:v>
                </c:pt>
                <c:pt idx="660">
                  <c:v>42573</c:v>
                </c:pt>
                <c:pt idx="661">
                  <c:v>42576</c:v>
                </c:pt>
                <c:pt idx="662">
                  <c:v>42577</c:v>
                </c:pt>
                <c:pt idx="663">
                  <c:v>42578</c:v>
                </c:pt>
                <c:pt idx="664">
                  <c:v>42579</c:v>
                </c:pt>
                <c:pt idx="665">
                  <c:v>42580</c:v>
                </c:pt>
                <c:pt idx="666">
                  <c:v>42583</c:v>
                </c:pt>
                <c:pt idx="667">
                  <c:v>42584</c:v>
                </c:pt>
                <c:pt idx="668">
                  <c:v>42585</c:v>
                </c:pt>
                <c:pt idx="669">
                  <c:v>42586</c:v>
                </c:pt>
                <c:pt idx="670">
                  <c:v>42587</c:v>
                </c:pt>
                <c:pt idx="671">
                  <c:v>42590</c:v>
                </c:pt>
                <c:pt idx="672">
                  <c:v>42591</c:v>
                </c:pt>
                <c:pt idx="673">
                  <c:v>42592</c:v>
                </c:pt>
                <c:pt idx="674">
                  <c:v>42593</c:v>
                </c:pt>
                <c:pt idx="675">
                  <c:v>42594</c:v>
                </c:pt>
                <c:pt idx="676">
                  <c:v>42597</c:v>
                </c:pt>
                <c:pt idx="677">
                  <c:v>42598</c:v>
                </c:pt>
                <c:pt idx="678">
                  <c:v>42599</c:v>
                </c:pt>
                <c:pt idx="679">
                  <c:v>42600</c:v>
                </c:pt>
                <c:pt idx="680">
                  <c:v>42601</c:v>
                </c:pt>
                <c:pt idx="681">
                  <c:v>42604</c:v>
                </c:pt>
                <c:pt idx="682">
                  <c:v>42605</c:v>
                </c:pt>
                <c:pt idx="683">
                  <c:v>42606</c:v>
                </c:pt>
                <c:pt idx="684">
                  <c:v>42607</c:v>
                </c:pt>
                <c:pt idx="685">
                  <c:v>42608</c:v>
                </c:pt>
                <c:pt idx="686">
                  <c:v>42611</c:v>
                </c:pt>
                <c:pt idx="687">
                  <c:v>42612</c:v>
                </c:pt>
                <c:pt idx="688">
                  <c:v>42613</c:v>
                </c:pt>
                <c:pt idx="689">
                  <c:v>42614</c:v>
                </c:pt>
                <c:pt idx="690">
                  <c:v>42615</c:v>
                </c:pt>
                <c:pt idx="691">
                  <c:v>42618</c:v>
                </c:pt>
                <c:pt idx="692">
                  <c:v>42619</c:v>
                </c:pt>
                <c:pt idx="693">
                  <c:v>42620</c:v>
                </c:pt>
                <c:pt idx="694">
                  <c:v>42621</c:v>
                </c:pt>
                <c:pt idx="695">
                  <c:v>42622</c:v>
                </c:pt>
                <c:pt idx="696">
                  <c:v>42625</c:v>
                </c:pt>
                <c:pt idx="697">
                  <c:v>42626</c:v>
                </c:pt>
                <c:pt idx="698">
                  <c:v>42627</c:v>
                </c:pt>
                <c:pt idx="699">
                  <c:v>42628</c:v>
                </c:pt>
                <c:pt idx="700">
                  <c:v>42629</c:v>
                </c:pt>
                <c:pt idx="701">
                  <c:v>42632</c:v>
                </c:pt>
                <c:pt idx="702">
                  <c:v>42633</c:v>
                </c:pt>
                <c:pt idx="703">
                  <c:v>42634</c:v>
                </c:pt>
                <c:pt idx="704">
                  <c:v>42635</c:v>
                </c:pt>
                <c:pt idx="705">
                  <c:v>42636</c:v>
                </c:pt>
                <c:pt idx="706">
                  <c:v>42639</c:v>
                </c:pt>
                <c:pt idx="707">
                  <c:v>42640</c:v>
                </c:pt>
                <c:pt idx="708">
                  <c:v>42641</c:v>
                </c:pt>
                <c:pt idx="709">
                  <c:v>42642</c:v>
                </c:pt>
                <c:pt idx="710">
                  <c:v>42643</c:v>
                </c:pt>
                <c:pt idx="711">
                  <c:v>42646</c:v>
                </c:pt>
                <c:pt idx="712">
                  <c:v>42647</c:v>
                </c:pt>
                <c:pt idx="713">
                  <c:v>42648</c:v>
                </c:pt>
                <c:pt idx="714">
                  <c:v>42649</c:v>
                </c:pt>
                <c:pt idx="715">
                  <c:v>42650</c:v>
                </c:pt>
                <c:pt idx="716">
                  <c:v>42653</c:v>
                </c:pt>
                <c:pt idx="717">
                  <c:v>42654</c:v>
                </c:pt>
                <c:pt idx="718">
                  <c:v>42655</c:v>
                </c:pt>
                <c:pt idx="719">
                  <c:v>42656</c:v>
                </c:pt>
                <c:pt idx="720">
                  <c:v>42657</c:v>
                </c:pt>
                <c:pt idx="721">
                  <c:v>42660</c:v>
                </c:pt>
                <c:pt idx="722">
                  <c:v>42661</c:v>
                </c:pt>
                <c:pt idx="723">
                  <c:v>42662</c:v>
                </c:pt>
                <c:pt idx="724">
                  <c:v>42663</c:v>
                </c:pt>
                <c:pt idx="725">
                  <c:v>42664</c:v>
                </c:pt>
                <c:pt idx="726">
                  <c:v>42667</c:v>
                </c:pt>
                <c:pt idx="727">
                  <c:v>42668</c:v>
                </c:pt>
                <c:pt idx="728">
                  <c:v>42669</c:v>
                </c:pt>
                <c:pt idx="729">
                  <c:v>42670</c:v>
                </c:pt>
                <c:pt idx="730">
                  <c:v>42671</c:v>
                </c:pt>
                <c:pt idx="731">
                  <c:v>42674</c:v>
                </c:pt>
                <c:pt idx="732">
                  <c:v>42675</c:v>
                </c:pt>
                <c:pt idx="733">
                  <c:v>42676</c:v>
                </c:pt>
                <c:pt idx="734">
                  <c:v>42677</c:v>
                </c:pt>
                <c:pt idx="735">
                  <c:v>42678</c:v>
                </c:pt>
                <c:pt idx="736">
                  <c:v>42681</c:v>
                </c:pt>
                <c:pt idx="737">
                  <c:v>42682</c:v>
                </c:pt>
                <c:pt idx="738">
                  <c:v>42683</c:v>
                </c:pt>
                <c:pt idx="739">
                  <c:v>42684</c:v>
                </c:pt>
                <c:pt idx="740">
                  <c:v>42685</c:v>
                </c:pt>
                <c:pt idx="741">
                  <c:v>42688</c:v>
                </c:pt>
                <c:pt idx="742">
                  <c:v>42689</c:v>
                </c:pt>
                <c:pt idx="743">
                  <c:v>42690</c:v>
                </c:pt>
                <c:pt idx="744">
                  <c:v>42691</c:v>
                </c:pt>
                <c:pt idx="745">
                  <c:v>42692</c:v>
                </c:pt>
                <c:pt idx="746">
                  <c:v>42695</c:v>
                </c:pt>
                <c:pt idx="747">
                  <c:v>42696</c:v>
                </c:pt>
                <c:pt idx="748">
                  <c:v>42697</c:v>
                </c:pt>
                <c:pt idx="749">
                  <c:v>42698</c:v>
                </c:pt>
                <c:pt idx="750">
                  <c:v>42699</c:v>
                </c:pt>
                <c:pt idx="751">
                  <c:v>42702</c:v>
                </c:pt>
                <c:pt idx="752">
                  <c:v>42703</c:v>
                </c:pt>
                <c:pt idx="753">
                  <c:v>42704</c:v>
                </c:pt>
                <c:pt idx="754">
                  <c:v>42705</c:v>
                </c:pt>
                <c:pt idx="755">
                  <c:v>42706</c:v>
                </c:pt>
                <c:pt idx="756">
                  <c:v>42709</c:v>
                </c:pt>
                <c:pt idx="757">
                  <c:v>42710</c:v>
                </c:pt>
                <c:pt idx="758">
                  <c:v>42711</c:v>
                </c:pt>
                <c:pt idx="759">
                  <c:v>42712</c:v>
                </c:pt>
                <c:pt idx="760">
                  <c:v>42713</c:v>
                </c:pt>
                <c:pt idx="761">
                  <c:v>42716</c:v>
                </c:pt>
                <c:pt idx="762">
                  <c:v>42717</c:v>
                </c:pt>
                <c:pt idx="763">
                  <c:v>42718</c:v>
                </c:pt>
                <c:pt idx="764">
                  <c:v>42719</c:v>
                </c:pt>
                <c:pt idx="765">
                  <c:v>42720</c:v>
                </c:pt>
                <c:pt idx="766">
                  <c:v>42723</c:v>
                </c:pt>
                <c:pt idx="767">
                  <c:v>42724</c:v>
                </c:pt>
                <c:pt idx="768">
                  <c:v>42725</c:v>
                </c:pt>
                <c:pt idx="769">
                  <c:v>42726</c:v>
                </c:pt>
                <c:pt idx="770">
                  <c:v>42727</c:v>
                </c:pt>
                <c:pt idx="771">
                  <c:v>42730</c:v>
                </c:pt>
                <c:pt idx="772">
                  <c:v>42731</c:v>
                </c:pt>
                <c:pt idx="773">
                  <c:v>42732</c:v>
                </c:pt>
                <c:pt idx="774">
                  <c:v>42733</c:v>
                </c:pt>
                <c:pt idx="775">
                  <c:v>42734</c:v>
                </c:pt>
                <c:pt idx="776">
                  <c:v>42737</c:v>
                </c:pt>
                <c:pt idx="777">
                  <c:v>42738</c:v>
                </c:pt>
                <c:pt idx="778">
                  <c:v>42739</c:v>
                </c:pt>
                <c:pt idx="779">
                  <c:v>42740</c:v>
                </c:pt>
                <c:pt idx="780">
                  <c:v>42741</c:v>
                </c:pt>
                <c:pt idx="781">
                  <c:v>42744</c:v>
                </c:pt>
                <c:pt idx="782">
                  <c:v>42745</c:v>
                </c:pt>
                <c:pt idx="783">
                  <c:v>42746</c:v>
                </c:pt>
                <c:pt idx="784">
                  <c:v>42747</c:v>
                </c:pt>
                <c:pt idx="785">
                  <c:v>42748</c:v>
                </c:pt>
                <c:pt idx="786">
                  <c:v>42751</c:v>
                </c:pt>
                <c:pt idx="787">
                  <c:v>42752</c:v>
                </c:pt>
                <c:pt idx="788">
                  <c:v>42753</c:v>
                </c:pt>
                <c:pt idx="789">
                  <c:v>42754</c:v>
                </c:pt>
                <c:pt idx="790">
                  <c:v>42755</c:v>
                </c:pt>
                <c:pt idx="791">
                  <c:v>42758</c:v>
                </c:pt>
                <c:pt idx="792">
                  <c:v>42759</c:v>
                </c:pt>
                <c:pt idx="793">
                  <c:v>42760</c:v>
                </c:pt>
                <c:pt idx="794">
                  <c:v>42761</c:v>
                </c:pt>
                <c:pt idx="795">
                  <c:v>42762</c:v>
                </c:pt>
                <c:pt idx="796">
                  <c:v>42765</c:v>
                </c:pt>
                <c:pt idx="797">
                  <c:v>42766</c:v>
                </c:pt>
                <c:pt idx="798">
                  <c:v>42767</c:v>
                </c:pt>
                <c:pt idx="799">
                  <c:v>42768</c:v>
                </c:pt>
                <c:pt idx="800">
                  <c:v>42769</c:v>
                </c:pt>
                <c:pt idx="801">
                  <c:v>42772</c:v>
                </c:pt>
                <c:pt idx="802">
                  <c:v>42773</c:v>
                </c:pt>
                <c:pt idx="803">
                  <c:v>42774</c:v>
                </c:pt>
                <c:pt idx="804">
                  <c:v>42775</c:v>
                </c:pt>
                <c:pt idx="805">
                  <c:v>42776</c:v>
                </c:pt>
                <c:pt idx="806">
                  <c:v>42779</c:v>
                </c:pt>
                <c:pt idx="807">
                  <c:v>42780</c:v>
                </c:pt>
                <c:pt idx="808">
                  <c:v>42781</c:v>
                </c:pt>
                <c:pt idx="809">
                  <c:v>42782</c:v>
                </c:pt>
                <c:pt idx="810">
                  <c:v>42783</c:v>
                </c:pt>
                <c:pt idx="811">
                  <c:v>42786</c:v>
                </c:pt>
                <c:pt idx="812">
                  <c:v>42787</c:v>
                </c:pt>
                <c:pt idx="813">
                  <c:v>42788</c:v>
                </c:pt>
                <c:pt idx="814">
                  <c:v>42789</c:v>
                </c:pt>
                <c:pt idx="815">
                  <c:v>42790</c:v>
                </c:pt>
                <c:pt idx="816">
                  <c:v>42793</c:v>
                </c:pt>
                <c:pt idx="817">
                  <c:v>42794</c:v>
                </c:pt>
                <c:pt idx="818">
                  <c:v>42795</c:v>
                </c:pt>
                <c:pt idx="819">
                  <c:v>42796</c:v>
                </c:pt>
                <c:pt idx="820">
                  <c:v>42797</c:v>
                </c:pt>
                <c:pt idx="821">
                  <c:v>42800</c:v>
                </c:pt>
                <c:pt idx="822">
                  <c:v>42801</c:v>
                </c:pt>
                <c:pt idx="823">
                  <c:v>42802</c:v>
                </c:pt>
                <c:pt idx="824">
                  <c:v>42803</c:v>
                </c:pt>
                <c:pt idx="825">
                  <c:v>42804</c:v>
                </c:pt>
                <c:pt idx="826">
                  <c:v>42814</c:v>
                </c:pt>
                <c:pt idx="827">
                  <c:v>42815</c:v>
                </c:pt>
                <c:pt idx="828">
                  <c:v>42816</c:v>
                </c:pt>
                <c:pt idx="829">
                  <c:v>42817</c:v>
                </c:pt>
                <c:pt idx="830">
                  <c:v>42818</c:v>
                </c:pt>
                <c:pt idx="831">
                  <c:v>42821</c:v>
                </c:pt>
                <c:pt idx="832">
                  <c:v>42822</c:v>
                </c:pt>
                <c:pt idx="833">
                  <c:v>42823</c:v>
                </c:pt>
                <c:pt idx="834">
                  <c:v>42824</c:v>
                </c:pt>
                <c:pt idx="835">
                  <c:v>42825</c:v>
                </c:pt>
                <c:pt idx="836">
                  <c:v>42835</c:v>
                </c:pt>
                <c:pt idx="837">
                  <c:v>42836</c:v>
                </c:pt>
                <c:pt idx="838">
                  <c:v>42837</c:v>
                </c:pt>
                <c:pt idx="839">
                  <c:v>42838</c:v>
                </c:pt>
                <c:pt idx="840">
                  <c:v>42839</c:v>
                </c:pt>
                <c:pt idx="841">
                  <c:v>42842</c:v>
                </c:pt>
                <c:pt idx="842">
                  <c:v>42843</c:v>
                </c:pt>
                <c:pt idx="843">
                  <c:v>42844</c:v>
                </c:pt>
                <c:pt idx="844">
                  <c:v>42845</c:v>
                </c:pt>
                <c:pt idx="845">
                  <c:v>42846</c:v>
                </c:pt>
                <c:pt idx="846">
                  <c:v>42849</c:v>
                </c:pt>
                <c:pt idx="847">
                  <c:v>42850</c:v>
                </c:pt>
                <c:pt idx="848">
                  <c:v>42851</c:v>
                </c:pt>
                <c:pt idx="849">
                  <c:v>42852</c:v>
                </c:pt>
                <c:pt idx="850">
                  <c:v>42853</c:v>
                </c:pt>
                <c:pt idx="851">
                  <c:v>42856</c:v>
                </c:pt>
                <c:pt idx="852">
                  <c:v>42857</c:v>
                </c:pt>
                <c:pt idx="853">
                  <c:v>42858</c:v>
                </c:pt>
                <c:pt idx="854">
                  <c:v>42859</c:v>
                </c:pt>
                <c:pt idx="855">
                  <c:v>42860</c:v>
                </c:pt>
                <c:pt idx="856">
                  <c:v>42863</c:v>
                </c:pt>
                <c:pt idx="857">
                  <c:v>42864</c:v>
                </c:pt>
                <c:pt idx="858">
                  <c:v>42865</c:v>
                </c:pt>
                <c:pt idx="859">
                  <c:v>42866</c:v>
                </c:pt>
                <c:pt idx="860">
                  <c:v>42867</c:v>
                </c:pt>
                <c:pt idx="861">
                  <c:v>42870</c:v>
                </c:pt>
                <c:pt idx="862">
                  <c:v>42871</c:v>
                </c:pt>
                <c:pt idx="863">
                  <c:v>42872</c:v>
                </c:pt>
                <c:pt idx="864">
                  <c:v>42873</c:v>
                </c:pt>
                <c:pt idx="865">
                  <c:v>42874</c:v>
                </c:pt>
                <c:pt idx="866">
                  <c:v>42877</c:v>
                </c:pt>
                <c:pt idx="867">
                  <c:v>42878</c:v>
                </c:pt>
                <c:pt idx="868">
                  <c:v>42879</c:v>
                </c:pt>
                <c:pt idx="869">
                  <c:v>42880</c:v>
                </c:pt>
                <c:pt idx="870">
                  <c:v>42881</c:v>
                </c:pt>
                <c:pt idx="871">
                  <c:v>42884</c:v>
                </c:pt>
                <c:pt idx="872">
                  <c:v>42885</c:v>
                </c:pt>
                <c:pt idx="873">
                  <c:v>42886</c:v>
                </c:pt>
                <c:pt idx="874">
                  <c:v>42887</c:v>
                </c:pt>
                <c:pt idx="875">
                  <c:v>42888</c:v>
                </c:pt>
                <c:pt idx="876">
                  <c:v>42891</c:v>
                </c:pt>
                <c:pt idx="877">
                  <c:v>42892</c:v>
                </c:pt>
                <c:pt idx="878">
                  <c:v>42893</c:v>
                </c:pt>
                <c:pt idx="879">
                  <c:v>42894</c:v>
                </c:pt>
                <c:pt idx="880">
                  <c:v>42895</c:v>
                </c:pt>
                <c:pt idx="881">
                  <c:v>42898</c:v>
                </c:pt>
                <c:pt idx="882">
                  <c:v>42899</c:v>
                </c:pt>
                <c:pt idx="883">
                  <c:v>42900</c:v>
                </c:pt>
                <c:pt idx="884">
                  <c:v>42901</c:v>
                </c:pt>
                <c:pt idx="885">
                  <c:v>42902</c:v>
                </c:pt>
                <c:pt idx="886">
                  <c:v>42905</c:v>
                </c:pt>
                <c:pt idx="887">
                  <c:v>42906</c:v>
                </c:pt>
                <c:pt idx="888">
                  <c:v>42907</c:v>
                </c:pt>
                <c:pt idx="889">
                  <c:v>42908</c:v>
                </c:pt>
                <c:pt idx="890">
                  <c:v>42909</c:v>
                </c:pt>
                <c:pt idx="891">
                  <c:v>42912</c:v>
                </c:pt>
                <c:pt idx="892">
                  <c:v>42913</c:v>
                </c:pt>
                <c:pt idx="893">
                  <c:v>42914</c:v>
                </c:pt>
                <c:pt idx="894">
                  <c:v>42915</c:v>
                </c:pt>
                <c:pt idx="895">
                  <c:v>42916</c:v>
                </c:pt>
                <c:pt idx="896">
                  <c:v>42919</c:v>
                </c:pt>
                <c:pt idx="897">
                  <c:v>42920</c:v>
                </c:pt>
                <c:pt idx="898">
                  <c:v>42921</c:v>
                </c:pt>
                <c:pt idx="899">
                  <c:v>42922</c:v>
                </c:pt>
                <c:pt idx="900">
                  <c:v>42923</c:v>
                </c:pt>
                <c:pt idx="901">
                  <c:v>42926</c:v>
                </c:pt>
                <c:pt idx="902">
                  <c:v>42927</c:v>
                </c:pt>
                <c:pt idx="903">
                  <c:v>42928</c:v>
                </c:pt>
                <c:pt idx="904">
                  <c:v>42929</c:v>
                </c:pt>
                <c:pt idx="905">
                  <c:v>42930</c:v>
                </c:pt>
                <c:pt idx="906">
                  <c:v>42933</c:v>
                </c:pt>
                <c:pt idx="907">
                  <c:v>42934</c:v>
                </c:pt>
                <c:pt idx="908">
                  <c:v>42935</c:v>
                </c:pt>
                <c:pt idx="909">
                  <c:v>42936</c:v>
                </c:pt>
                <c:pt idx="910">
                  <c:v>42937</c:v>
                </c:pt>
                <c:pt idx="911">
                  <c:v>42940</c:v>
                </c:pt>
                <c:pt idx="912">
                  <c:v>42941</c:v>
                </c:pt>
                <c:pt idx="913">
                  <c:v>42942</c:v>
                </c:pt>
                <c:pt idx="914">
                  <c:v>42943</c:v>
                </c:pt>
                <c:pt idx="915">
                  <c:v>42944</c:v>
                </c:pt>
                <c:pt idx="916">
                  <c:v>42947</c:v>
                </c:pt>
                <c:pt idx="917">
                  <c:v>42948</c:v>
                </c:pt>
                <c:pt idx="918">
                  <c:v>42949</c:v>
                </c:pt>
                <c:pt idx="919">
                  <c:v>42950</c:v>
                </c:pt>
                <c:pt idx="920">
                  <c:v>42951</c:v>
                </c:pt>
                <c:pt idx="921">
                  <c:v>42954</c:v>
                </c:pt>
                <c:pt idx="922">
                  <c:v>42955</c:v>
                </c:pt>
                <c:pt idx="923">
                  <c:v>42956</c:v>
                </c:pt>
                <c:pt idx="924">
                  <c:v>42957</c:v>
                </c:pt>
                <c:pt idx="925">
                  <c:v>42958</c:v>
                </c:pt>
                <c:pt idx="926">
                  <c:v>42961</c:v>
                </c:pt>
                <c:pt idx="927">
                  <c:v>42962</c:v>
                </c:pt>
                <c:pt idx="928">
                  <c:v>42963</c:v>
                </c:pt>
                <c:pt idx="929">
                  <c:v>42964</c:v>
                </c:pt>
                <c:pt idx="930">
                  <c:v>42965</c:v>
                </c:pt>
                <c:pt idx="931">
                  <c:v>42968</c:v>
                </c:pt>
                <c:pt idx="932">
                  <c:v>42969</c:v>
                </c:pt>
                <c:pt idx="933">
                  <c:v>42970</c:v>
                </c:pt>
                <c:pt idx="934">
                  <c:v>42971</c:v>
                </c:pt>
                <c:pt idx="935">
                  <c:v>42972</c:v>
                </c:pt>
                <c:pt idx="936">
                  <c:v>42975</c:v>
                </c:pt>
                <c:pt idx="937">
                  <c:v>42976</c:v>
                </c:pt>
                <c:pt idx="938">
                  <c:v>42977</c:v>
                </c:pt>
                <c:pt idx="939">
                  <c:v>42978</c:v>
                </c:pt>
                <c:pt idx="940">
                  <c:v>42979</c:v>
                </c:pt>
              </c:numCache>
            </c:numRef>
          </c:cat>
          <c:val>
            <c:numRef>
              <c:f>'Fig 7.10'!$D$37:$D$977</c:f>
              <c:numCache>
                <c:formatCode>0.0%</c:formatCode>
                <c:ptCount val="941"/>
                <c:pt idx="0">
                  <c:v>4.1000000000000002E-2</c:v>
                </c:pt>
                <c:pt idx="1">
                  <c:v>7.0999999999999994E-2</c:v>
                </c:pt>
                <c:pt idx="2">
                  <c:v>0.122</c:v>
                </c:pt>
                <c:pt idx="3">
                  <c:v>8.1000000000000003E-2</c:v>
                </c:pt>
                <c:pt idx="4">
                  <c:v>7.4999999999999997E-2</c:v>
                </c:pt>
                <c:pt idx="5">
                  <c:v>0.09</c:v>
                </c:pt>
                <c:pt idx="6">
                  <c:v>0.13700000000000001</c:v>
                </c:pt>
                <c:pt idx="7">
                  <c:v>8.3000000000000004E-2</c:v>
                </c:pt>
                <c:pt idx="8">
                  <c:v>0.113</c:v>
                </c:pt>
                <c:pt idx="9">
                  <c:v>0.13</c:v>
                </c:pt>
                <c:pt idx="10">
                  <c:v>9.9000000000000005E-2</c:v>
                </c:pt>
                <c:pt idx="11">
                  <c:v>0.14099999999999999</c:v>
                </c:pt>
                <c:pt idx="12">
                  <c:v>0.11</c:v>
                </c:pt>
                <c:pt idx="13">
                  <c:v>0.158</c:v>
                </c:pt>
                <c:pt idx="14">
                  <c:v>0.11799999999999999</c:v>
                </c:pt>
                <c:pt idx="15">
                  <c:v>9.8000000000000004E-2</c:v>
                </c:pt>
                <c:pt idx="16">
                  <c:v>0.13500000000000001</c:v>
                </c:pt>
                <c:pt idx="17">
                  <c:v>0.182</c:v>
                </c:pt>
                <c:pt idx="18">
                  <c:v>0.13</c:v>
                </c:pt>
                <c:pt idx="19">
                  <c:v>0.13900000000000001</c:v>
                </c:pt>
                <c:pt idx="20">
                  <c:v>0.122</c:v>
                </c:pt>
                <c:pt idx="21">
                  <c:v>0.127</c:v>
                </c:pt>
                <c:pt idx="22">
                  <c:v>7.6999999999999999E-2</c:v>
                </c:pt>
                <c:pt idx="23">
                  <c:v>9.6000000000000002E-2</c:v>
                </c:pt>
                <c:pt idx="24">
                  <c:v>6.2E-2</c:v>
                </c:pt>
                <c:pt idx="25">
                  <c:v>0.107</c:v>
                </c:pt>
                <c:pt idx="26">
                  <c:v>0.111</c:v>
                </c:pt>
                <c:pt idx="27">
                  <c:v>0.10199999999999999</c:v>
                </c:pt>
                <c:pt idx="28">
                  <c:v>0.11</c:v>
                </c:pt>
                <c:pt idx="29">
                  <c:v>6.6000000000000003E-2</c:v>
                </c:pt>
                <c:pt idx="30">
                  <c:v>0.125</c:v>
                </c:pt>
                <c:pt idx="31">
                  <c:v>5.1999999999999998E-2</c:v>
                </c:pt>
                <c:pt idx="32">
                  <c:v>4.1000000000000002E-2</c:v>
                </c:pt>
                <c:pt idx="33">
                  <c:v>2.9000000000000001E-2</c:v>
                </c:pt>
                <c:pt idx="34">
                  <c:v>4.1000000000000002E-2</c:v>
                </c:pt>
                <c:pt idx="35">
                  <c:v>0.10299999999999999</c:v>
                </c:pt>
                <c:pt idx="36">
                  <c:v>0.20300000000000001</c:v>
                </c:pt>
                <c:pt idx="37">
                  <c:v>0.127</c:v>
                </c:pt>
                <c:pt idx="38">
                  <c:v>0.128</c:v>
                </c:pt>
                <c:pt idx="39">
                  <c:v>8.5000000000000006E-2</c:v>
                </c:pt>
                <c:pt idx="40">
                  <c:v>0.159</c:v>
                </c:pt>
                <c:pt idx="41">
                  <c:v>0.17699999999999999</c:v>
                </c:pt>
                <c:pt idx="42">
                  <c:v>0.14499999999999999</c:v>
                </c:pt>
                <c:pt idx="43">
                  <c:v>0.125</c:v>
                </c:pt>
                <c:pt idx="44">
                  <c:v>0.09</c:v>
                </c:pt>
                <c:pt idx="45">
                  <c:v>0.13400000000000001</c:v>
                </c:pt>
                <c:pt idx="46">
                  <c:v>0.113</c:v>
                </c:pt>
                <c:pt idx="47">
                  <c:v>0.114</c:v>
                </c:pt>
                <c:pt idx="48">
                  <c:v>0.14000000000000001</c:v>
                </c:pt>
                <c:pt idx="49">
                  <c:v>0.14899999999999999</c:v>
                </c:pt>
                <c:pt idx="50">
                  <c:v>0.111</c:v>
                </c:pt>
                <c:pt idx="51">
                  <c:v>0.107</c:v>
                </c:pt>
                <c:pt idx="52">
                  <c:v>0.111</c:v>
                </c:pt>
                <c:pt idx="53">
                  <c:v>0.156</c:v>
                </c:pt>
                <c:pt idx="54">
                  <c:v>0.11799999999999999</c:v>
                </c:pt>
                <c:pt idx="55">
                  <c:v>0.13500000000000001</c:v>
                </c:pt>
                <c:pt idx="56">
                  <c:v>7.5999999999999998E-2</c:v>
                </c:pt>
                <c:pt idx="57">
                  <c:v>0.11</c:v>
                </c:pt>
                <c:pt idx="58">
                  <c:v>0.15</c:v>
                </c:pt>
                <c:pt idx="59">
                  <c:v>6.6000000000000003E-2</c:v>
                </c:pt>
                <c:pt idx="60">
                  <c:v>0.107</c:v>
                </c:pt>
                <c:pt idx="61">
                  <c:v>0.13</c:v>
                </c:pt>
                <c:pt idx="62">
                  <c:v>0.14000000000000001</c:v>
                </c:pt>
                <c:pt idx="63">
                  <c:v>0.11899999999999999</c:v>
                </c:pt>
                <c:pt idx="64">
                  <c:v>4.4999999999999998E-2</c:v>
                </c:pt>
                <c:pt idx="65">
                  <c:v>3.6999999999999998E-2</c:v>
                </c:pt>
                <c:pt idx="66">
                  <c:v>6.7000000000000004E-2</c:v>
                </c:pt>
                <c:pt idx="67">
                  <c:v>6.2E-2</c:v>
                </c:pt>
                <c:pt idx="68">
                  <c:v>4.9000000000000002E-2</c:v>
                </c:pt>
                <c:pt idx="69">
                  <c:v>5.0000000000000001E-3</c:v>
                </c:pt>
                <c:pt idx="70">
                  <c:v>5.2999999999999999E-2</c:v>
                </c:pt>
                <c:pt idx="71">
                  <c:v>3.9E-2</c:v>
                </c:pt>
                <c:pt idx="72">
                  <c:v>2.1999999999999999E-2</c:v>
                </c:pt>
                <c:pt idx="73">
                  <c:v>1.6E-2</c:v>
                </c:pt>
                <c:pt idx="74">
                  <c:v>0</c:v>
                </c:pt>
                <c:pt idx="75">
                  <c:v>1.4999999999999999E-2</c:v>
                </c:pt>
                <c:pt idx="76">
                  <c:v>9.0999999999999998E-2</c:v>
                </c:pt>
                <c:pt idx="77">
                  <c:v>0.13200000000000001</c:v>
                </c:pt>
                <c:pt idx="78">
                  <c:v>0.13100000000000001</c:v>
                </c:pt>
                <c:pt idx="79">
                  <c:v>7.2999999999999995E-2</c:v>
                </c:pt>
                <c:pt idx="80">
                  <c:v>0.193</c:v>
                </c:pt>
                <c:pt idx="81">
                  <c:v>0.125</c:v>
                </c:pt>
                <c:pt idx="82">
                  <c:v>0.155</c:v>
                </c:pt>
                <c:pt idx="83">
                  <c:v>9.7000000000000003E-2</c:v>
                </c:pt>
                <c:pt idx="84">
                  <c:v>8.1000000000000003E-2</c:v>
                </c:pt>
                <c:pt idx="85">
                  <c:v>4.2999999999999997E-2</c:v>
                </c:pt>
                <c:pt idx="86">
                  <c:v>0.09</c:v>
                </c:pt>
                <c:pt idx="87">
                  <c:v>0.11899999999999999</c:v>
                </c:pt>
                <c:pt idx="88">
                  <c:v>7.5999999999999998E-2</c:v>
                </c:pt>
                <c:pt idx="89">
                  <c:v>6.5000000000000002E-2</c:v>
                </c:pt>
                <c:pt idx="90">
                  <c:v>0.128</c:v>
                </c:pt>
                <c:pt idx="91">
                  <c:v>0.11</c:v>
                </c:pt>
                <c:pt idx="92">
                  <c:v>0.14199999999999999</c:v>
                </c:pt>
                <c:pt idx="93">
                  <c:v>0.10299999999999999</c:v>
                </c:pt>
                <c:pt idx="94">
                  <c:v>0.106</c:v>
                </c:pt>
                <c:pt idx="95">
                  <c:v>0.106</c:v>
                </c:pt>
                <c:pt idx="96">
                  <c:v>8.2000000000000003E-2</c:v>
                </c:pt>
                <c:pt idx="97">
                  <c:v>0.114</c:v>
                </c:pt>
                <c:pt idx="98">
                  <c:v>0.13100000000000001</c:v>
                </c:pt>
                <c:pt idx="99">
                  <c:v>6.4000000000000001E-2</c:v>
                </c:pt>
                <c:pt idx="100">
                  <c:v>1.7000000000000001E-2</c:v>
                </c:pt>
                <c:pt idx="101">
                  <c:v>4.2999999999999997E-2</c:v>
                </c:pt>
                <c:pt idx="102">
                  <c:v>8.5000000000000006E-2</c:v>
                </c:pt>
                <c:pt idx="103">
                  <c:v>2.8000000000000001E-2</c:v>
                </c:pt>
                <c:pt idx="104">
                  <c:v>1.4E-2</c:v>
                </c:pt>
                <c:pt idx="105">
                  <c:v>8.8999999999999996E-2</c:v>
                </c:pt>
                <c:pt idx="106">
                  <c:v>0.121</c:v>
                </c:pt>
                <c:pt idx="107">
                  <c:v>0.09</c:v>
                </c:pt>
                <c:pt idx="108">
                  <c:v>9.8000000000000004E-2</c:v>
                </c:pt>
                <c:pt idx="109">
                  <c:v>0.111</c:v>
                </c:pt>
                <c:pt idx="110">
                  <c:v>8.5000000000000006E-2</c:v>
                </c:pt>
                <c:pt idx="111">
                  <c:v>0.11799999999999999</c:v>
                </c:pt>
                <c:pt idx="112">
                  <c:v>7.6999999999999999E-2</c:v>
                </c:pt>
                <c:pt idx="113">
                  <c:v>0.13800000000000001</c:v>
                </c:pt>
                <c:pt idx="114">
                  <c:v>0.09</c:v>
                </c:pt>
                <c:pt idx="115">
                  <c:v>0.20100000000000001</c:v>
                </c:pt>
                <c:pt idx="116">
                  <c:v>9.0999999999999998E-2</c:v>
                </c:pt>
                <c:pt idx="117">
                  <c:v>9.8000000000000004E-2</c:v>
                </c:pt>
                <c:pt idx="118">
                  <c:v>8.4000000000000005E-2</c:v>
                </c:pt>
                <c:pt idx="119">
                  <c:v>4.8000000000000001E-2</c:v>
                </c:pt>
                <c:pt idx="120">
                  <c:v>0.109</c:v>
                </c:pt>
                <c:pt idx="121">
                  <c:v>0.105</c:v>
                </c:pt>
                <c:pt idx="122">
                  <c:v>0.124</c:v>
                </c:pt>
                <c:pt idx="123">
                  <c:v>0.14000000000000001</c:v>
                </c:pt>
                <c:pt idx="124">
                  <c:v>5.5E-2</c:v>
                </c:pt>
                <c:pt idx="125">
                  <c:v>0.11</c:v>
                </c:pt>
                <c:pt idx="126">
                  <c:v>0.14699999999999999</c:v>
                </c:pt>
                <c:pt idx="127">
                  <c:v>0.16700000000000001</c:v>
                </c:pt>
                <c:pt idx="128">
                  <c:v>0.105</c:v>
                </c:pt>
                <c:pt idx="129">
                  <c:v>5.1999999999999998E-2</c:v>
                </c:pt>
                <c:pt idx="130">
                  <c:v>7.5999999999999998E-2</c:v>
                </c:pt>
                <c:pt idx="131">
                  <c:v>0.15</c:v>
                </c:pt>
                <c:pt idx="132">
                  <c:v>9.2999999999999999E-2</c:v>
                </c:pt>
                <c:pt idx="133">
                  <c:v>3.9E-2</c:v>
                </c:pt>
                <c:pt idx="134">
                  <c:v>5.0999999999999997E-2</c:v>
                </c:pt>
                <c:pt idx="135">
                  <c:v>5.5E-2</c:v>
                </c:pt>
                <c:pt idx="136">
                  <c:v>6.9000000000000006E-2</c:v>
                </c:pt>
                <c:pt idx="137">
                  <c:v>8.6999999999999994E-2</c:v>
                </c:pt>
                <c:pt idx="138">
                  <c:v>7.0999999999999994E-2</c:v>
                </c:pt>
                <c:pt idx="139">
                  <c:v>4.9000000000000002E-2</c:v>
                </c:pt>
                <c:pt idx="140">
                  <c:v>2.1000000000000001E-2</c:v>
                </c:pt>
                <c:pt idx="141">
                  <c:v>4.8000000000000001E-2</c:v>
                </c:pt>
                <c:pt idx="142">
                  <c:v>2.8000000000000001E-2</c:v>
                </c:pt>
                <c:pt idx="143">
                  <c:v>1.9E-2</c:v>
                </c:pt>
                <c:pt idx="144">
                  <c:v>1.7000000000000001E-2</c:v>
                </c:pt>
                <c:pt idx="145">
                  <c:v>2.5000000000000001E-2</c:v>
                </c:pt>
                <c:pt idx="146">
                  <c:v>8.0000000000000002E-3</c:v>
                </c:pt>
                <c:pt idx="147">
                  <c:v>3.4000000000000002E-2</c:v>
                </c:pt>
                <c:pt idx="148">
                  <c:v>5.0999999999999997E-2</c:v>
                </c:pt>
                <c:pt idx="149">
                  <c:v>8.9999999999999993E-3</c:v>
                </c:pt>
                <c:pt idx="150">
                  <c:v>1.2E-2</c:v>
                </c:pt>
                <c:pt idx="151">
                  <c:v>2.9000000000000001E-2</c:v>
                </c:pt>
                <c:pt idx="152">
                  <c:v>3.4000000000000002E-2</c:v>
                </c:pt>
                <c:pt idx="153">
                  <c:v>8.0000000000000002E-3</c:v>
                </c:pt>
                <c:pt idx="154">
                  <c:v>5.0000000000000001E-3</c:v>
                </c:pt>
                <c:pt idx="155">
                  <c:v>3.1E-2</c:v>
                </c:pt>
                <c:pt idx="156">
                  <c:v>1.4999999999999999E-2</c:v>
                </c:pt>
                <c:pt idx="157">
                  <c:v>4.8000000000000001E-2</c:v>
                </c:pt>
                <c:pt idx="158">
                  <c:v>1.6E-2</c:v>
                </c:pt>
                <c:pt idx="159">
                  <c:v>3.0000000000000001E-3</c:v>
                </c:pt>
                <c:pt idx="160">
                  <c:v>1.2999999999999999E-2</c:v>
                </c:pt>
                <c:pt idx="161">
                  <c:v>3.1E-2</c:v>
                </c:pt>
                <c:pt idx="162">
                  <c:v>3.9E-2</c:v>
                </c:pt>
                <c:pt idx="163">
                  <c:v>3.5000000000000003E-2</c:v>
                </c:pt>
                <c:pt idx="164">
                  <c:v>1.6E-2</c:v>
                </c:pt>
                <c:pt idx="165">
                  <c:v>3.0000000000000001E-3</c:v>
                </c:pt>
                <c:pt idx="166">
                  <c:v>4.1000000000000002E-2</c:v>
                </c:pt>
                <c:pt idx="167">
                  <c:v>3.5999999999999997E-2</c:v>
                </c:pt>
                <c:pt idx="168">
                  <c:v>4.2000000000000003E-2</c:v>
                </c:pt>
                <c:pt idx="169">
                  <c:v>1.7000000000000001E-2</c:v>
                </c:pt>
                <c:pt idx="170">
                  <c:v>4.8000000000000001E-2</c:v>
                </c:pt>
                <c:pt idx="171">
                  <c:v>5.3999999999999999E-2</c:v>
                </c:pt>
                <c:pt idx="172">
                  <c:v>7.2999999999999995E-2</c:v>
                </c:pt>
                <c:pt idx="173">
                  <c:v>8.1000000000000003E-2</c:v>
                </c:pt>
                <c:pt idx="174">
                  <c:v>7.8E-2</c:v>
                </c:pt>
                <c:pt idx="175">
                  <c:v>0.11600000000000001</c:v>
                </c:pt>
                <c:pt idx="176">
                  <c:v>0.13500000000000001</c:v>
                </c:pt>
                <c:pt idx="177">
                  <c:v>0.14499999999999999</c:v>
                </c:pt>
                <c:pt idx="178">
                  <c:v>0.11899999999999999</c:v>
                </c:pt>
                <c:pt idx="179">
                  <c:v>8.5999999999999993E-2</c:v>
                </c:pt>
                <c:pt idx="180">
                  <c:v>0.1</c:v>
                </c:pt>
                <c:pt idx="181">
                  <c:v>9.7000000000000003E-2</c:v>
                </c:pt>
                <c:pt idx="182">
                  <c:v>0.11799999999999999</c:v>
                </c:pt>
                <c:pt idx="183">
                  <c:v>0.111</c:v>
                </c:pt>
                <c:pt idx="184">
                  <c:v>5.8999999999999997E-2</c:v>
                </c:pt>
                <c:pt idx="185">
                  <c:v>0.127</c:v>
                </c:pt>
                <c:pt idx="186">
                  <c:v>0.16</c:v>
                </c:pt>
                <c:pt idx="187">
                  <c:v>0.129</c:v>
                </c:pt>
                <c:pt idx="188">
                  <c:v>0.13700000000000001</c:v>
                </c:pt>
                <c:pt idx="189">
                  <c:v>0.104</c:v>
                </c:pt>
                <c:pt idx="190">
                  <c:v>0.13100000000000001</c:v>
                </c:pt>
                <c:pt idx="191">
                  <c:v>0.13300000000000001</c:v>
                </c:pt>
                <c:pt idx="192">
                  <c:v>0.14899999999999999</c:v>
                </c:pt>
                <c:pt idx="193">
                  <c:v>0.113</c:v>
                </c:pt>
                <c:pt idx="194">
                  <c:v>0.10299999999999999</c:v>
                </c:pt>
                <c:pt idx="195">
                  <c:v>0.113</c:v>
                </c:pt>
                <c:pt idx="196">
                  <c:v>0.17100000000000001</c:v>
                </c:pt>
                <c:pt idx="197">
                  <c:v>9.1999999999999998E-2</c:v>
                </c:pt>
                <c:pt idx="198">
                  <c:v>0.14499999999999999</c:v>
                </c:pt>
                <c:pt idx="199">
                  <c:v>0.107</c:v>
                </c:pt>
                <c:pt idx="200">
                  <c:v>0.13300000000000001</c:v>
                </c:pt>
                <c:pt idx="201">
                  <c:v>0.13300000000000001</c:v>
                </c:pt>
                <c:pt idx="202">
                  <c:v>0.14000000000000001</c:v>
                </c:pt>
                <c:pt idx="203">
                  <c:v>0.124</c:v>
                </c:pt>
                <c:pt idx="204">
                  <c:v>0.11799999999999999</c:v>
                </c:pt>
                <c:pt idx="205">
                  <c:v>8.5999999999999993E-2</c:v>
                </c:pt>
                <c:pt idx="206">
                  <c:v>0.113</c:v>
                </c:pt>
                <c:pt idx="207">
                  <c:v>0.121</c:v>
                </c:pt>
                <c:pt idx="208">
                  <c:v>0.10299999999999999</c:v>
                </c:pt>
                <c:pt idx="209">
                  <c:v>4.8000000000000001E-2</c:v>
                </c:pt>
                <c:pt idx="210">
                  <c:v>1.0999999999999999E-2</c:v>
                </c:pt>
                <c:pt idx="211">
                  <c:v>1.4999999999999999E-2</c:v>
                </c:pt>
                <c:pt idx="212">
                  <c:v>8.0000000000000002E-3</c:v>
                </c:pt>
                <c:pt idx="213">
                  <c:v>0</c:v>
                </c:pt>
                <c:pt idx="214">
                  <c:v>2E-3</c:v>
                </c:pt>
                <c:pt idx="215">
                  <c:v>0.157</c:v>
                </c:pt>
                <c:pt idx="216">
                  <c:v>0.20300000000000001</c:v>
                </c:pt>
                <c:pt idx="217">
                  <c:v>0.115</c:v>
                </c:pt>
                <c:pt idx="218">
                  <c:v>0.114</c:v>
                </c:pt>
                <c:pt idx="219">
                  <c:v>6.8000000000000005E-2</c:v>
                </c:pt>
                <c:pt idx="220">
                  <c:v>0.11</c:v>
                </c:pt>
                <c:pt idx="221">
                  <c:v>0.10100000000000001</c:v>
                </c:pt>
                <c:pt idx="222">
                  <c:v>0.122</c:v>
                </c:pt>
                <c:pt idx="223">
                  <c:v>0.13500000000000001</c:v>
                </c:pt>
                <c:pt idx="224">
                  <c:v>7.0999999999999994E-2</c:v>
                </c:pt>
                <c:pt idx="225">
                  <c:v>0.129</c:v>
                </c:pt>
                <c:pt idx="226">
                  <c:v>0.188</c:v>
                </c:pt>
                <c:pt idx="227">
                  <c:v>0.13800000000000001</c:v>
                </c:pt>
                <c:pt idx="228">
                  <c:v>8.5999999999999993E-2</c:v>
                </c:pt>
                <c:pt idx="229">
                  <c:v>0.104</c:v>
                </c:pt>
                <c:pt idx="230">
                  <c:v>0.17899999999999999</c:v>
                </c:pt>
                <c:pt idx="231">
                  <c:v>0.125</c:v>
                </c:pt>
                <c:pt idx="232">
                  <c:v>0.12</c:v>
                </c:pt>
                <c:pt idx="233">
                  <c:v>0.16</c:v>
                </c:pt>
                <c:pt idx="234">
                  <c:v>8.5000000000000006E-2</c:v>
                </c:pt>
                <c:pt idx="235">
                  <c:v>0.115</c:v>
                </c:pt>
                <c:pt idx="236">
                  <c:v>8.8999999999999996E-2</c:v>
                </c:pt>
                <c:pt idx="237">
                  <c:v>0.1</c:v>
                </c:pt>
                <c:pt idx="238">
                  <c:v>0.129</c:v>
                </c:pt>
                <c:pt idx="239">
                  <c:v>0.126</c:v>
                </c:pt>
                <c:pt idx="240">
                  <c:v>0.16600000000000001</c:v>
                </c:pt>
                <c:pt idx="241">
                  <c:v>0.123</c:v>
                </c:pt>
                <c:pt idx="242">
                  <c:v>0.11600000000000001</c:v>
                </c:pt>
                <c:pt idx="243">
                  <c:v>9.1999999999999998E-2</c:v>
                </c:pt>
                <c:pt idx="244">
                  <c:v>8.5999999999999993E-2</c:v>
                </c:pt>
                <c:pt idx="245">
                  <c:v>9.1999999999999998E-2</c:v>
                </c:pt>
                <c:pt idx="246">
                  <c:v>0.10199999999999999</c:v>
                </c:pt>
                <c:pt idx="247">
                  <c:v>0.10299999999999999</c:v>
                </c:pt>
                <c:pt idx="248">
                  <c:v>7.2999999999999995E-2</c:v>
                </c:pt>
                <c:pt idx="249">
                  <c:v>7.0999999999999994E-2</c:v>
                </c:pt>
                <c:pt idx="250">
                  <c:v>1.7999999999999999E-2</c:v>
                </c:pt>
                <c:pt idx="251">
                  <c:v>8.9999999999999993E-3</c:v>
                </c:pt>
                <c:pt idx="252">
                  <c:v>0</c:v>
                </c:pt>
                <c:pt idx="253">
                  <c:v>0</c:v>
                </c:pt>
                <c:pt idx="254">
                  <c:v>0</c:v>
                </c:pt>
                <c:pt idx="255">
                  <c:v>1E-3</c:v>
                </c:pt>
                <c:pt idx="256">
                  <c:v>1E-3</c:v>
                </c:pt>
                <c:pt idx="257">
                  <c:v>0</c:v>
                </c:pt>
                <c:pt idx="258">
                  <c:v>0</c:v>
                </c:pt>
                <c:pt idx="259">
                  <c:v>5.2999999999999999E-2</c:v>
                </c:pt>
                <c:pt idx="260">
                  <c:v>8.1000000000000003E-2</c:v>
                </c:pt>
                <c:pt idx="261">
                  <c:v>0.10100000000000001</c:v>
                </c:pt>
                <c:pt idx="262">
                  <c:v>9.8000000000000004E-2</c:v>
                </c:pt>
                <c:pt idx="263">
                  <c:v>5.3999999999999999E-2</c:v>
                </c:pt>
                <c:pt idx="264">
                  <c:v>6.6000000000000003E-2</c:v>
                </c:pt>
                <c:pt idx="265">
                  <c:v>0.11799999999999999</c:v>
                </c:pt>
                <c:pt idx="266">
                  <c:v>0.115</c:v>
                </c:pt>
                <c:pt idx="267">
                  <c:v>0.105</c:v>
                </c:pt>
                <c:pt idx="268">
                  <c:v>7.9000000000000001E-2</c:v>
                </c:pt>
                <c:pt idx="269">
                  <c:v>0.13</c:v>
                </c:pt>
                <c:pt idx="270">
                  <c:v>0.11600000000000001</c:v>
                </c:pt>
                <c:pt idx="271">
                  <c:v>0.11600000000000001</c:v>
                </c:pt>
                <c:pt idx="272">
                  <c:v>0.115</c:v>
                </c:pt>
                <c:pt idx="273">
                  <c:v>0.16200000000000001</c:v>
                </c:pt>
                <c:pt idx="274">
                  <c:v>0.153</c:v>
                </c:pt>
                <c:pt idx="275">
                  <c:v>0.11600000000000001</c:v>
                </c:pt>
                <c:pt idx="276">
                  <c:v>0.13900000000000001</c:v>
                </c:pt>
                <c:pt idx="277">
                  <c:v>9.8000000000000004E-2</c:v>
                </c:pt>
                <c:pt idx="278">
                  <c:v>9.1999999999999998E-2</c:v>
                </c:pt>
                <c:pt idx="279">
                  <c:v>0.13600000000000001</c:v>
                </c:pt>
                <c:pt idx="280">
                  <c:v>0.13200000000000001</c:v>
                </c:pt>
                <c:pt idx="281">
                  <c:v>0.129</c:v>
                </c:pt>
                <c:pt idx="282">
                  <c:v>0.14299999999999999</c:v>
                </c:pt>
                <c:pt idx="283">
                  <c:v>0.108</c:v>
                </c:pt>
                <c:pt idx="284">
                  <c:v>0.152</c:v>
                </c:pt>
                <c:pt idx="285">
                  <c:v>0.152</c:v>
                </c:pt>
                <c:pt idx="286">
                  <c:v>0.13700000000000001</c:v>
                </c:pt>
                <c:pt idx="287">
                  <c:v>0.129</c:v>
                </c:pt>
                <c:pt idx="288">
                  <c:v>0.08</c:v>
                </c:pt>
                <c:pt idx="289">
                  <c:v>3.9E-2</c:v>
                </c:pt>
                <c:pt idx="290">
                  <c:v>5.6000000000000001E-2</c:v>
                </c:pt>
                <c:pt idx="291">
                  <c:v>6.3E-2</c:v>
                </c:pt>
                <c:pt idx="292">
                  <c:v>3.5000000000000003E-2</c:v>
                </c:pt>
                <c:pt idx="293">
                  <c:v>2.7E-2</c:v>
                </c:pt>
                <c:pt idx="294">
                  <c:v>0.11799999999999999</c:v>
                </c:pt>
                <c:pt idx="295">
                  <c:v>0.13900000000000001</c:v>
                </c:pt>
                <c:pt idx="296">
                  <c:v>0.14000000000000001</c:v>
                </c:pt>
                <c:pt idx="297">
                  <c:v>0.112</c:v>
                </c:pt>
                <c:pt idx="298">
                  <c:v>0.155</c:v>
                </c:pt>
                <c:pt idx="299">
                  <c:v>0.113</c:v>
                </c:pt>
                <c:pt idx="300">
                  <c:v>0.22900000000000001</c:v>
                </c:pt>
                <c:pt idx="301">
                  <c:v>0.125</c:v>
                </c:pt>
                <c:pt idx="302">
                  <c:v>0.15</c:v>
                </c:pt>
                <c:pt idx="303">
                  <c:v>0.105</c:v>
                </c:pt>
                <c:pt idx="304">
                  <c:v>0.16500000000000001</c:v>
                </c:pt>
                <c:pt idx="305">
                  <c:v>0.17</c:v>
                </c:pt>
                <c:pt idx="306">
                  <c:v>9.9000000000000005E-2</c:v>
                </c:pt>
                <c:pt idx="307">
                  <c:v>0.13600000000000001</c:v>
                </c:pt>
                <c:pt idx="308">
                  <c:v>7.0999999999999994E-2</c:v>
                </c:pt>
                <c:pt idx="309">
                  <c:v>0.10100000000000001</c:v>
                </c:pt>
                <c:pt idx="310">
                  <c:v>0.107</c:v>
                </c:pt>
                <c:pt idx="311">
                  <c:v>0.10299999999999999</c:v>
                </c:pt>
                <c:pt idx="312">
                  <c:v>0.11</c:v>
                </c:pt>
                <c:pt idx="313">
                  <c:v>8.7999999999999995E-2</c:v>
                </c:pt>
                <c:pt idx="314">
                  <c:v>0.126</c:v>
                </c:pt>
                <c:pt idx="315">
                  <c:v>0.14699999999999999</c:v>
                </c:pt>
                <c:pt idx="316">
                  <c:v>0.129</c:v>
                </c:pt>
                <c:pt idx="317">
                  <c:v>0.13</c:v>
                </c:pt>
                <c:pt idx="318">
                  <c:v>8.5000000000000006E-2</c:v>
                </c:pt>
                <c:pt idx="319">
                  <c:v>4.2000000000000003E-2</c:v>
                </c:pt>
                <c:pt idx="320">
                  <c:v>0.05</c:v>
                </c:pt>
                <c:pt idx="321">
                  <c:v>3.4000000000000002E-2</c:v>
                </c:pt>
                <c:pt idx="322">
                  <c:v>1.4E-2</c:v>
                </c:pt>
                <c:pt idx="323">
                  <c:v>0</c:v>
                </c:pt>
                <c:pt idx="324">
                  <c:v>0</c:v>
                </c:pt>
                <c:pt idx="325">
                  <c:v>6.0000000000000001E-3</c:v>
                </c:pt>
                <c:pt idx="326">
                  <c:v>1.7999999999999999E-2</c:v>
                </c:pt>
                <c:pt idx="327">
                  <c:v>0.02</c:v>
                </c:pt>
                <c:pt idx="328">
                  <c:v>0.01</c:v>
                </c:pt>
                <c:pt idx="329">
                  <c:v>5.7000000000000002E-2</c:v>
                </c:pt>
                <c:pt idx="330">
                  <c:v>0.13400000000000001</c:v>
                </c:pt>
                <c:pt idx="331">
                  <c:v>0.109</c:v>
                </c:pt>
                <c:pt idx="332">
                  <c:v>0.123</c:v>
                </c:pt>
                <c:pt idx="333">
                  <c:v>7.1999999999999995E-2</c:v>
                </c:pt>
                <c:pt idx="334">
                  <c:v>0.125</c:v>
                </c:pt>
                <c:pt idx="335">
                  <c:v>0.14199999999999999</c:v>
                </c:pt>
                <c:pt idx="336">
                  <c:v>0.13500000000000001</c:v>
                </c:pt>
                <c:pt idx="337">
                  <c:v>0.09</c:v>
                </c:pt>
                <c:pt idx="338">
                  <c:v>0.10299999999999999</c:v>
                </c:pt>
                <c:pt idx="339">
                  <c:v>0.19400000000000001</c:v>
                </c:pt>
                <c:pt idx="340">
                  <c:v>0.13500000000000001</c:v>
                </c:pt>
                <c:pt idx="341">
                  <c:v>0.106</c:v>
                </c:pt>
                <c:pt idx="342">
                  <c:v>0.24</c:v>
                </c:pt>
                <c:pt idx="343">
                  <c:v>0.09</c:v>
                </c:pt>
                <c:pt idx="344">
                  <c:v>0</c:v>
                </c:pt>
                <c:pt idx="345">
                  <c:v>0.10299999999999999</c:v>
                </c:pt>
                <c:pt idx="346">
                  <c:v>0.126</c:v>
                </c:pt>
                <c:pt idx="347">
                  <c:v>0.14299999999999999</c:v>
                </c:pt>
                <c:pt idx="348">
                  <c:v>9.2999999999999999E-2</c:v>
                </c:pt>
                <c:pt idx="349">
                  <c:v>7.4999999999999997E-2</c:v>
                </c:pt>
                <c:pt idx="350">
                  <c:v>9.0999999999999998E-2</c:v>
                </c:pt>
                <c:pt idx="351">
                  <c:v>0.106</c:v>
                </c:pt>
                <c:pt idx="352">
                  <c:v>9.6000000000000002E-2</c:v>
                </c:pt>
                <c:pt idx="353">
                  <c:v>0.112</c:v>
                </c:pt>
                <c:pt idx="354">
                  <c:v>6.9000000000000006E-2</c:v>
                </c:pt>
                <c:pt idx="355">
                  <c:v>0.11700000000000001</c:v>
                </c:pt>
                <c:pt idx="356">
                  <c:v>0.121</c:v>
                </c:pt>
                <c:pt idx="357">
                  <c:v>0.153</c:v>
                </c:pt>
                <c:pt idx="358">
                  <c:v>5.1999999999999998E-2</c:v>
                </c:pt>
                <c:pt idx="359">
                  <c:v>0</c:v>
                </c:pt>
                <c:pt idx="360">
                  <c:v>3.9E-2</c:v>
                </c:pt>
                <c:pt idx="361">
                  <c:v>4.5999999999999999E-2</c:v>
                </c:pt>
                <c:pt idx="362">
                  <c:v>3.3000000000000002E-2</c:v>
                </c:pt>
                <c:pt idx="363">
                  <c:v>2.5000000000000001E-2</c:v>
                </c:pt>
                <c:pt idx="364">
                  <c:v>9.2999999999999999E-2</c:v>
                </c:pt>
                <c:pt idx="365">
                  <c:v>9.7000000000000003E-2</c:v>
                </c:pt>
                <c:pt idx="366">
                  <c:v>8.5000000000000006E-2</c:v>
                </c:pt>
                <c:pt idx="367">
                  <c:v>0.10100000000000001</c:v>
                </c:pt>
                <c:pt idx="368">
                  <c:v>4.5999999999999999E-2</c:v>
                </c:pt>
                <c:pt idx="369">
                  <c:v>0.16900000000000001</c:v>
                </c:pt>
                <c:pt idx="370">
                  <c:v>9.4E-2</c:v>
                </c:pt>
                <c:pt idx="371">
                  <c:v>8.4000000000000005E-2</c:v>
                </c:pt>
                <c:pt idx="372">
                  <c:v>9.2999999999999999E-2</c:v>
                </c:pt>
                <c:pt idx="373">
                  <c:v>0.08</c:v>
                </c:pt>
                <c:pt idx="374">
                  <c:v>4.9000000000000002E-2</c:v>
                </c:pt>
                <c:pt idx="375">
                  <c:v>6.6000000000000003E-2</c:v>
                </c:pt>
                <c:pt idx="376">
                  <c:v>8.3000000000000004E-2</c:v>
                </c:pt>
                <c:pt idx="377">
                  <c:v>5.8000000000000003E-2</c:v>
                </c:pt>
                <c:pt idx="378">
                  <c:v>8.3000000000000004E-2</c:v>
                </c:pt>
                <c:pt idx="379">
                  <c:v>7.3999999999999996E-2</c:v>
                </c:pt>
                <c:pt idx="380">
                  <c:v>9.2999999999999999E-2</c:v>
                </c:pt>
                <c:pt idx="381">
                  <c:v>8.1000000000000003E-2</c:v>
                </c:pt>
                <c:pt idx="382">
                  <c:v>7.4999999999999997E-2</c:v>
                </c:pt>
                <c:pt idx="383">
                  <c:v>3.7999999999999999E-2</c:v>
                </c:pt>
                <c:pt idx="384">
                  <c:v>9.6000000000000002E-2</c:v>
                </c:pt>
                <c:pt idx="385">
                  <c:v>8.2000000000000003E-2</c:v>
                </c:pt>
                <c:pt idx="386">
                  <c:v>5.6000000000000001E-2</c:v>
                </c:pt>
                <c:pt idx="387">
                  <c:v>6.8000000000000005E-2</c:v>
                </c:pt>
                <c:pt idx="388">
                  <c:v>6.7000000000000004E-2</c:v>
                </c:pt>
                <c:pt idx="389">
                  <c:v>8.2000000000000003E-2</c:v>
                </c:pt>
                <c:pt idx="390">
                  <c:v>6.2E-2</c:v>
                </c:pt>
                <c:pt idx="391">
                  <c:v>6.8000000000000005E-2</c:v>
                </c:pt>
                <c:pt idx="392">
                  <c:v>6.3E-2</c:v>
                </c:pt>
                <c:pt idx="393">
                  <c:v>6.9000000000000006E-2</c:v>
                </c:pt>
                <c:pt idx="394">
                  <c:v>2.1999999999999999E-2</c:v>
                </c:pt>
                <c:pt idx="395">
                  <c:v>7.9000000000000001E-2</c:v>
                </c:pt>
                <c:pt idx="396">
                  <c:v>0.04</c:v>
                </c:pt>
                <c:pt idx="397">
                  <c:v>5.8999999999999997E-2</c:v>
                </c:pt>
                <c:pt idx="398">
                  <c:v>4.9000000000000002E-2</c:v>
                </c:pt>
                <c:pt idx="399">
                  <c:v>0.01</c:v>
                </c:pt>
                <c:pt idx="400">
                  <c:v>2.1000000000000001E-2</c:v>
                </c:pt>
                <c:pt idx="401">
                  <c:v>2.3E-2</c:v>
                </c:pt>
                <c:pt idx="402">
                  <c:v>1.6E-2</c:v>
                </c:pt>
                <c:pt idx="403">
                  <c:v>0</c:v>
                </c:pt>
                <c:pt idx="404">
                  <c:v>8.0000000000000002E-3</c:v>
                </c:pt>
                <c:pt idx="405">
                  <c:v>1.0999999999999999E-2</c:v>
                </c:pt>
                <c:pt idx="406">
                  <c:v>2.9000000000000001E-2</c:v>
                </c:pt>
                <c:pt idx="407">
                  <c:v>0.01</c:v>
                </c:pt>
                <c:pt idx="408">
                  <c:v>0.107</c:v>
                </c:pt>
                <c:pt idx="409">
                  <c:v>0.13400000000000001</c:v>
                </c:pt>
                <c:pt idx="410">
                  <c:v>1.2E-2</c:v>
                </c:pt>
                <c:pt idx="411">
                  <c:v>2.8000000000000001E-2</c:v>
                </c:pt>
                <c:pt idx="412">
                  <c:v>8.5999999999999993E-2</c:v>
                </c:pt>
                <c:pt idx="413">
                  <c:v>2E-3</c:v>
                </c:pt>
                <c:pt idx="414">
                  <c:v>7.0000000000000001E-3</c:v>
                </c:pt>
                <c:pt idx="415">
                  <c:v>1.4999999999999999E-2</c:v>
                </c:pt>
                <c:pt idx="416">
                  <c:v>8.9999999999999993E-3</c:v>
                </c:pt>
                <c:pt idx="417">
                  <c:v>4.0000000000000001E-3</c:v>
                </c:pt>
                <c:pt idx="418">
                  <c:v>8.7999999999999995E-2</c:v>
                </c:pt>
                <c:pt idx="419">
                  <c:v>2.1000000000000001E-2</c:v>
                </c:pt>
                <c:pt idx="420">
                  <c:v>1.4999999999999999E-2</c:v>
                </c:pt>
                <c:pt idx="421">
                  <c:v>8.0000000000000002E-3</c:v>
                </c:pt>
                <c:pt idx="422">
                  <c:v>8.0000000000000002E-3</c:v>
                </c:pt>
                <c:pt idx="423">
                  <c:v>0</c:v>
                </c:pt>
                <c:pt idx="424">
                  <c:v>0</c:v>
                </c:pt>
                <c:pt idx="425">
                  <c:v>0.01</c:v>
                </c:pt>
                <c:pt idx="426">
                  <c:v>8.0000000000000002E-3</c:v>
                </c:pt>
                <c:pt idx="427">
                  <c:v>4.0000000000000001E-3</c:v>
                </c:pt>
                <c:pt idx="428">
                  <c:v>6.4000000000000001E-2</c:v>
                </c:pt>
                <c:pt idx="429">
                  <c:v>0</c:v>
                </c:pt>
                <c:pt idx="430">
                  <c:v>1.7000000000000001E-2</c:v>
                </c:pt>
                <c:pt idx="431">
                  <c:v>3.5999999999999997E-2</c:v>
                </c:pt>
                <c:pt idx="432">
                  <c:v>1.7999999999999999E-2</c:v>
                </c:pt>
                <c:pt idx="433">
                  <c:v>1.0999999999999999E-2</c:v>
                </c:pt>
                <c:pt idx="434">
                  <c:v>3.5999999999999997E-2</c:v>
                </c:pt>
                <c:pt idx="435">
                  <c:v>7.6999999999999999E-2</c:v>
                </c:pt>
                <c:pt idx="436">
                  <c:v>7.3999999999999996E-2</c:v>
                </c:pt>
                <c:pt idx="437">
                  <c:v>8.4000000000000005E-2</c:v>
                </c:pt>
                <c:pt idx="438">
                  <c:v>5.8000000000000003E-2</c:v>
                </c:pt>
                <c:pt idx="439">
                  <c:v>6.2E-2</c:v>
                </c:pt>
                <c:pt idx="440">
                  <c:v>0.08</c:v>
                </c:pt>
                <c:pt idx="441">
                  <c:v>0.04</c:v>
                </c:pt>
                <c:pt idx="442">
                  <c:v>4.4999999999999998E-2</c:v>
                </c:pt>
                <c:pt idx="443">
                  <c:v>4.8000000000000001E-2</c:v>
                </c:pt>
                <c:pt idx="444">
                  <c:v>8.1000000000000003E-2</c:v>
                </c:pt>
                <c:pt idx="445">
                  <c:v>6.2E-2</c:v>
                </c:pt>
                <c:pt idx="446">
                  <c:v>7.9000000000000001E-2</c:v>
                </c:pt>
                <c:pt idx="447">
                  <c:v>4.9000000000000002E-2</c:v>
                </c:pt>
                <c:pt idx="448">
                  <c:v>5.5E-2</c:v>
                </c:pt>
                <c:pt idx="449">
                  <c:v>7.9000000000000001E-2</c:v>
                </c:pt>
                <c:pt idx="450">
                  <c:v>0.108</c:v>
                </c:pt>
                <c:pt idx="451">
                  <c:v>7.3999999999999996E-2</c:v>
                </c:pt>
                <c:pt idx="452">
                  <c:v>0.11899999999999999</c:v>
                </c:pt>
                <c:pt idx="453">
                  <c:v>0.13100000000000001</c:v>
                </c:pt>
                <c:pt idx="454">
                  <c:v>3.5999999999999997E-2</c:v>
                </c:pt>
                <c:pt idx="455">
                  <c:v>9.0999999999999998E-2</c:v>
                </c:pt>
                <c:pt idx="456">
                  <c:v>6.3E-2</c:v>
                </c:pt>
                <c:pt idx="457">
                  <c:v>9.1999999999999998E-2</c:v>
                </c:pt>
                <c:pt idx="458">
                  <c:v>0.105</c:v>
                </c:pt>
                <c:pt idx="459">
                  <c:v>8.5000000000000006E-2</c:v>
                </c:pt>
                <c:pt idx="460">
                  <c:v>6.5000000000000002E-2</c:v>
                </c:pt>
                <c:pt idx="461">
                  <c:v>7.1999999999999995E-2</c:v>
                </c:pt>
                <c:pt idx="462">
                  <c:v>6.7000000000000004E-2</c:v>
                </c:pt>
                <c:pt idx="463">
                  <c:v>0.1</c:v>
                </c:pt>
                <c:pt idx="464">
                  <c:v>7.2999999999999995E-2</c:v>
                </c:pt>
                <c:pt idx="465">
                  <c:v>8.2000000000000003E-2</c:v>
                </c:pt>
                <c:pt idx="466">
                  <c:v>0.05</c:v>
                </c:pt>
                <c:pt idx="467">
                  <c:v>0.153</c:v>
                </c:pt>
                <c:pt idx="468">
                  <c:v>1.9E-2</c:v>
                </c:pt>
                <c:pt idx="469">
                  <c:v>7.0000000000000001E-3</c:v>
                </c:pt>
                <c:pt idx="470">
                  <c:v>5.5E-2</c:v>
                </c:pt>
                <c:pt idx="471">
                  <c:v>3.7999999999999999E-2</c:v>
                </c:pt>
                <c:pt idx="472">
                  <c:v>1.6E-2</c:v>
                </c:pt>
                <c:pt idx="473">
                  <c:v>2.7E-2</c:v>
                </c:pt>
                <c:pt idx="474">
                  <c:v>5.7000000000000002E-2</c:v>
                </c:pt>
                <c:pt idx="475">
                  <c:v>0.113</c:v>
                </c:pt>
                <c:pt idx="476">
                  <c:v>7.9000000000000001E-2</c:v>
                </c:pt>
                <c:pt idx="477">
                  <c:v>6.7000000000000004E-2</c:v>
                </c:pt>
                <c:pt idx="478">
                  <c:v>5.8999999999999997E-2</c:v>
                </c:pt>
                <c:pt idx="479">
                  <c:v>8.2000000000000003E-2</c:v>
                </c:pt>
                <c:pt idx="480">
                  <c:v>7.9000000000000001E-2</c:v>
                </c:pt>
                <c:pt idx="481">
                  <c:v>6.3E-2</c:v>
                </c:pt>
                <c:pt idx="482">
                  <c:v>0.111</c:v>
                </c:pt>
                <c:pt idx="483">
                  <c:v>7.6999999999999999E-2</c:v>
                </c:pt>
                <c:pt idx="484">
                  <c:v>0.05</c:v>
                </c:pt>
                <c:pt idx="485">
                  <c:v>8.2000000000000003E-2</c:v>
                </c:pt>
                <c:pt idx="486">
                  <c:v>8.7999999999999995E-2</c:v>
                </c:pt>
                <c:pt idx="487">
                  <c:v>7.0999999999999994E-2</c:v>
                </c:pt>
                <c:pt idx="488">
                  <c:v>6.7000000000000004E-2</c:v>
                </c:pt>
                <c:pt idx="489">
                  <c:v>0.13100000000000001</c:v>
                </c:pt>
                <c:pt idx="490">
                  <c:v>8.5999999999999993E-2</c:v>
                </c:pt>
                <c:pt idx="491">
                  <c:v>0.13400000000000001</c:v>
                </c:pt>
                <c:pt idx="492">
                  <c:v>8.5000000000000006E-2</c:v>
                </c:pt>
                <c:pt idx="493">
                  <c:v>9.6000000000000002E-2</c:v>
                </c:pt>
                <c:pt idx="494">
                  <c:v>6.6000000000000003E-2</c:v>
                </c:pt>
                <c:pt idx="495">
                  <c:v>6.9000000000000006E-2</c:v>
                </c:pt>
                <c:pt idx="496">
                  <c:v>6.6000000000000003E-2</c:v>
                </c:pt>
                <c:pt idx="497">
                  <c:v>5.7000000000000002E-2</c:v>
                </c:pt>
                <c:pt idx="498">
                  <c:v>5.1999999999999998E-2</c:v>
                </c:pt>
                <c:pt idx="499">
                  <c:v>0.10199999999999999</c:v>
                </c:pt>
                <c:pt idx="500">
                  <c:v>7.3999999999999996E-2</c:v>
                </c:pt>
                <c:pt idx="501">
                  <c:v>8.7999999999999995E-2</c:v>
                </c:pt>
                <c:pt idx="502">
                  <c:v>5.8999999999999997E-2</c:v>
                </c:pt>
                <c:pt idx="503">
                  <c:v>2.9000000000000001E-2</c:v>
                </c:pt>
                <c:pt idx="504">
                  <c:v>9.0999999999999998E-2</c:v>
                </c:pt>
                <c:pt idx="505">
                  <c:v>0.107</c:v>
                </c:pt>
                <c:pt idx="506">
                  <c:v>6.0999999999999999E-2</c:v>
                </c:pt>
                <c:pt idx="507">
                  <c:v>0.08</c:v>
                </c:pt>
                <c:pt idx="508">
                  <c:v>4.2000000000000003E-2</c:v>
                </c:pt>
                <c:pt idx="509">
                  <c:v>8.9999999999999993E-3</c:v>
                </c:pt>
                <c:pt idx="510">
                  <c:v>5.0000000000000001E-3</c:v>
                </c:pt>
                <c:pt idx="511">
                  <c:v>1E-3</c:v>
                </c:pt>
                <c:pt idx="512">
                  <c:v>0</c:v>
                </c:pt>
                <c:pt idx="513">
                  <c:v>0</c:v>
                </c:pt>
                <c:pt idx="514">
                  <c:v>0</c:v>
                </c:pt>
                <c:pt idx="515">
                  <c:v>0</c:v>
                </c:pt>
                <c:pt idx="516">
                  <c:v>0</c:v>
                </c:pt>
                <c:pt idx="517">
                  <c:v>0</c:v>
                </c:pt>
                <c:pt idx="518">
                  <c:v>3.1E-2</c:v>
                </c:pt>
                <c:pt idx="519">
                  <c:v>5.7000000000000002E-2</c:v>
                </c:pt>
                <c:pt idx="520">
                  <c:v>5.0999999999999997E-2</c:v>
                </c:pt>
                <c:pt idx="521">
                  <c:v>6.9000000000000006E-2</c:v>
                </c:pt>
                <c:pt idx="522">
                  <c:v>5.3999999999999999E-2</c:v>
                </c:pt>
                <c:pt idx="523">
                  <c:v>9.0999999999999998E-2</c:v>
                </c:pt>
                <c:pt idx="524">
                  <c:v>8.2000000000000003E-2</c:v>
                </c:pt>
                <c:pt idx="525">
                  <c:v>8.2000000000000003E-2</c:v>
                </c:pt>
                <c:pt idx="526">
                  <c:v>9.8000000000000004E-2</c:v>
                </c:pt>
                <c:pt idx="527">
                  <c:v>7.6999999999999999E-2</c:v>
                </c:pt>
                <c:pt idx="528">
                  <c:v>8.4000000000000005E-2</c:v>
                </c:pt>
                <c:pt idx="529">
                  <c:v>0.113</c:v>
                </c:pt>
                <c:pt idx="530">
                  <c:v>9.6000000000000002E-2</c:v>
                </c:pt>
                <c:pt idx="531">
                  <c:v>0.106</c:v>
                </c:pt>
                <c:pt idx="532">
                  <c:v>5.8999999999999997E-2</c:v>
                </c:pt>
                <c:pt idx="533">
                  <c:v>5.8000000000000003E-2</c:v>
                </c:pt>
                <c:pt idx="534">
                  <c:v>8.7999999999999995E-2</c:v>
                </c:pt>
                <c:pt idx="535">
                  <c:v>4.5999999999999999E-2</c:v>
                </c:pt>
                <c:pt idx="536">
                  <c:v>9.8000000000000004E-2</c:v>
                </c:pt>
                <c:pt idx="537">
                  <c:v>5.0999999999999997E-2</c:v>
                </c:pt>
                <c:pt idx="538">
                  <c:v>7.3999999999999996E-2</c:v>
                </c:pt>
                <c:pt idx="539">
                  <c:v>4.9000000000000002E-2</c:v>
                </c:pt>
                <c:pt idx="540">
                  <c:v>8.5000000000000006E-2</c:v>
                </c:pt>
                <c:pt idx="541">
                  <c:v>6.8000000000000005E-2</c:v>
                </c:pt>
                <c:pt idx="542">
                  <c:v>5.6000000000000001E-2</c:v>
                </c:pt>
                <c:pt idx="543">
                  <c:v>7.5999999999999998E-2</c:v>
                </c:pt>
                <c:pt idx="544">
                  <c:v>9.8000000000000004E-2</c:v>
                </c:pt>
                <c:pt idx="545">
                  <c:v>7.2999999999999995E-2</c:v>
                </c:pt>
                <c:pt idx="546">
                  <c:v>0.10199999999999999</c:v>
                </c:pt>
                <c:pt idx="547">
                  <c:v>7.3999999999999996E-2</c:v>
                </c:pt>
                <c:pt idx="548">
                  <c:v>3.5999999999999997E-2</c:v>
                </c:pt>
                <c:pt idx="549">
                  <c:v>2.5000000000000001E-2</c:v>
                </c:pt>
                <c:pt idx="550">
                  <c:v>3.7999999999999999E-2</c:v>
                </c:pt>
                <c:pt idx="551">
                  <c:v>2.4E-2</c:v>
                </c:pt>
                <c:pt idx="552">
                  <c:v>5.2999999999999999E-2</c:v>
                </c:pt>
                <c:pt idx="553">
                  <c:v>9.0999999999999998E-2</c:v>
                </c:pt>
                <c:pt idx="554">
                  <c:v>0.14199999999999999</c:v>
                </c:pt>
                <c:pt idx="555">
                  <c:v>0.10199999999999999</c:v>
                </c:pt>
                <c:pt idx="556">
                  <c:v>7.9000000000000001E-2</c:v>
                </c:pt>
                <c:pt idx="557">
                  <c:v>9.8000000000000004E-2</c:v>
                </c:pt>
                <c:pt idx="558">
                  <c:v>0.11</c:v>
                </c:pt>
                <c:pt idx="559">
                  <c:v>0.122</c:v>
                </c:pt>
                <c:pt idx="560">
                  <c:v>9.1999999999999998E-2</c:v>
                </c:pt>
                <c:pt idx="561">
                  <c:v>0.14299999999999999</c:v>
                </c:pt>
                <c:pt idx="562">
                  <c:v>0.127</c:v>
                </c:pt>
                <c:pt idx="563">
                  <c:v>0.16700000000000001</c:v>
                </c:pt>
                <c:pt idx="564">
                  <c:v>0.106</c:v>
                </c:pt>
                <c:pt idx="565">
                  <c:v>0.13400000000000001</c:v>
                </c:pt>
                <c:pt idx="566">
                  <c:v>8.6999999999999994E-2</c:v>
                </c:pt>
                <c:pt idx="567">
                  <c:v>0.129</c:v>
                </c:pt>
                <c:pt idx="568">
                  <c:v>8.5999999999999993E-2</c:v>
                </c:pt>
                <c:pt idx="569">
                  <c:v>0.16200000000000001</c:v>
                </c:pt>
                <c:pt idx="570">
                  <c:v>5.3999999999999999E-2</c:v>
                </c:pt>
                <c:pt idx="571">
                  <c:v>6.3E-2</c:v>
                </c:pt>
                <c:pt idx="572">
                  <c:v>0.13200000000000001</c:v>
                </c:pt>
                <c:pt idx="573">
                  <c:v>4.4999999999999998E-2</c:v>
                </c:pt>
                <c:pt idx="574">
                  <c:v>0.05</c:v>
                </c:pt>
                <c:pt idx="575">
                  <c:v>0</c:v>
                </c:pt>
                <c:pt idx="576">
                  <c:v>0</c:v>
                </c:pt>
                <c:pt idx="577">
                  <c:v>3.9E-2</c:v>
                </c:pt>
                <c:pt idx="578">
                  <c:v>0.05</c:v>
                </c:pt>
                <c:pt idx="579">
                  <c:v>0.02</c:v>
                </c:pt>
                <c:pt idx="580">
                  <c:v>7.0000000000000001E-3</c:v>
                </c:pt>
                <c:pt idx="581">
                  <c:v>1.0999999999999999E-2</c:v>
                </c:pt>
                <c:pt idx="582">
                  <c:v>5.3999999999999999E-2</c:v>
                </c:pt>
                <c:pt idx="583">
                  <c:v>2E-3</c:v>
                </c:pt>
                <c:pt idx="584">
                  <c:v>0.11899999999999999</c:v>
                </c:pt>
                <c:pt idx="585">
                  <c:v>2.1999999999999999E-2</c:v>
                </c:pt>
                <c:pt idx="586">
                  <c:v>2.5999999999999999E-2</c:v>
                </c:pt>
                <c:pt idx="587">
                  <c:v>5.2999999999999999E-2</c:v>
                </c:pt>
                <c:pt idx="588">
                  <c:v>6.3E-2</c:v>
                </c:pt>
                <c:pt idx="589">
                  <c:v>2.8000000000000001E-2</c:v>
                </c:pt>
                <c:pt idx="590">
                  <c:v>6.7000000000000004E-2</c:v>
                </c:pt>
                <c:pt idx="591">
                  <c:v>8.1000000000000003E-2</c:v>
                </c:pt>
                <c:pt idx="592">
                  <c:v>8.3000000000000004E-2</c:v>
                </c:pt>
                <c:pt idx="593">
                  <c:v>6.4000000000000001E-2</c:v>
                </c:pt>
                <c:pt idx="594">
                  <c:v>8.6999999999999994E-2</c:v>
                </c:pt>
                <c:pt idx="595">
                  <c:v>0.05</c:v>
                </c:pt>
                <c:pt idx="596">
                  <c:v>1.2E-2</c:v>
                </c:pt>
                <c:pt idx="597">
                  <c:v>0.14000000000000001</c:v>
                </c:pt>
                <c:pt idx="598">
                  <c:v>0.13400000000000001</c:v>
                </c:pt>
                <c:pt idx="599">
                  <c:v>0.08</c:v>
                </c:pt>
                <c:pt idx="600">
                  <c:v>4.7E-2</c:v>
                </c:pt>
                <c:pt idx="601">
                  <c:v>0</c:v>
                </c:pt>
                <c:pt idx="602">
                  <c:v>6.5000000000000002E-2</c:v>
                </c:pt>
                <c:pt idx="603">
                  <c:v>8.7999999999999995E-2</c:v>
                </c:pt>
                <c:pt idx="604">
                  <c:v>0.128</c:v>
                </c:pt>
                <c:pt idx="605">
                  <c:v>6.8000000000000005E-2</c:v>
                </c:pt>
                <c:pt idx="606">
                  <c:v>8.5999999999999993E-2</c:v>
                </c:pt>
                <c:pt idx="607">
                  <c:v>6.8000000000000005E-2</c:v>
                </c:pt>
                <c:pt idx="608">
                  <c:v>6.7000000000000004E-2</c:v>
                </c:pt>
                <c:pt idx="609">
                  <c:v>6.6000000000000003E-2</c:v>
                </c:pt>
                <c:pt idx="610">
                  <c:v>0.04</c:v>
                </c:pt>
                <c:pt idx="611">
                  <c:v>6.4000000000000001E-2</c:v>
                </c:pt>
                <c:pt idx="612">
                  <c:v>9.7000000000000003E-2</c:v>
                </c:pt>
                <c:pt idx="613">
                  <c:v>6.7000000000000004E-2</c:v>
                </c:pt>
                <c:pt idx="614">
                  <c:v>7.2999999999999995E-2</c:v>
                </c:pt>
                <c:pt idx="615">
                  <c:v>4.3999999999999997E-2</c:v>
                </c:pt>
                <c:pt idx="616">
                  <c:v>4.8000000000000001E-2</c:v>
                </c:pt>
                <c:pt idx="617">
                  <c:v>9.0999999999999998E-2</c:v>
                </c:pt>
                <c:pt idx="618">
                  <c:v>0.05</c:v>
                </c:pt>
                <c:pt idx="619">
                  <c:v>7.4999999999999997E-2</c:v>
                </c:pt>
                <c:pt idx="620">
                  <c:v>2.5000000000000001E-2</c:v>
                </c:pt>
                <c:pt idx="621">
                  <c:v>0</c:v>
                </c:pt>
                <c:pt idx="622">
                  <c:v>1.9E-2</c:v>
                </c:pt>
                <c:pt idx="623">
                  <c:v>0.01</c:v>
                </c:pt>
                <c:pt idx="624">
                  <c:v>1.2999999999999999E-2</c:v>
                </c:pt>
                <c:pt idx="625">
                  <c:v>2.1999999999999999E-2</c:v>
                </c:pt>
                <c:pt idx="626">
                  <c:v>4.3999999999999997E-2</c:v>
                </c:pt>
                <c:pt idx="627">
                  <c:v>0.107</c:v>
                </c:pt>
                <c:pt idx="628">
                  <c:v>7.3999999999999996E-2</c:v>
                </c:pt>
                <c:pt idx="629">
                  <c:v>7.2999999999999995E-2</c:v>
                </c:pt>
                <c:pt idx="630">
                  <c:v>3.9E-2</c:v>
                </c:pt>
                <c:pt idx="631">
                  <c:v>4.3999999999999997E-2</c:v>
                </c:pt>
                <c:pt idx="632">
                  <c:v>8.6999999999999994E-2</c:v>
                </c:pt>
                <c:pt idx="633">
                  <c:v>9.4E-2</c:v>
                </c:pt>
                <c:pt idx="634">
                  <c:v>4.9000000000000002E-2</c:v>
                </c:pt>
                <c:pt idx="635">
                  <c:v>0.151</c:v>
                </c:pt>
                <c:pt idx="636">
                  <c:v>5.0999999999999997E-2</c:v>
                </c:pt>
                <c:pt idx="637">
                  <c:v>7.1999999999999995E-2</c:v>
                </c:pt>
                <c:pt idx="638">
                  <c:v>8.5000000000000006E-2</c:v>
                </c:pt>
                <c:pt idx="639">
                  <c:v>9.8000000000000004E-2</c:v>
                </c:pt>
                <c:pt idx="640">
                  <c:v>6.2E-2</c:v>
                </c:pt>
                <c:pt idx="641">
                  <c:v>0.05</c:v>
                </c:pt>
                <c:pt idx="642">
                  <c:v>6.7000000000000004E-2</c:v>
                </c:pt>
                <c:pt idx="643">
                  <c:v>6.7000000000000004E-2</c:v>
                </c:pt>
                <c:pt idx="644">
                  <c:v>3.4000000000000002E-2</c:v>
                </c:pt>
                <c:pt idx="645">
                  <c:v>0.02</c:v>
                </c:pt>
                <c:pt idx="646">
                  <c:v>0.05</c:v>
                </c:pt>
                <c:pt idx="647">
                  <c:v>6.4000000000000001E-2</c:v>
                </c:pt>
                <c:pt idx="648">
                  <c:v>4.9000000000000002E-2</c:v>
                </c:pt>
                <c:pt idx="649">
                  <c:v>3.1E-2</c:v>
                </c:pt>
                <c:pt idx="650">
                  <c:v>2.5999999999999999E-2</c:v>
                </c:pt>
                <c:pt idx="651">
                  <c:v>7.3999999999999996E-2</c:v>
                </c:pt>
                <c:pt idx="652">
                  <c:v>5.0999999999999997E-2</c:v>
                </c:pt>
                <c:pt idx="653">
                  <c:v>0.10299999999999999</c:v>
                </c:pt>
                <c:pt idx="654">
                  <c:v>6.7000000000000004E-2</c:v>
                </c:pt>
                <c:pt idx="655">
                  <c:v>3.7999999999999999E-2</c:v>
                </c:pt>
                <c:pt idx="656">
                  <c:v>0.124</c:v>
                </c:pt>
                <c:pt idx="657">
                  <c:v>4.2000000000000003E-2</c:v>
                </c:pt>
                <c:pt idx="658">
                  <c:v>2.1000000000000001E-2</c:v>
                </c:pt>
                <c:pt idx="659">
                  <c:v>2.4E-2</c:v>
                </c:pt>
                <c:pt idx="660">
                  <c:v>1.7999999999999999E-2</c:v>
                </c:pt>
                <c:pt idx="661">
                  <c:v>6.0000000000000001E-3</c:v>
                </c:pt>
                <c:pt idx="662">
                  <c:v>6.7000000000000004E-2</c:v>
                </c:pt>
                <c:pt idx="663">
                  <c:v>0.02</c:v>
                </c:pt>
                <c:pt idx="664">
                  <c:v>2.5999999999999999E-2</c:v>
                </c:pt>
                <c:pt idx="665">
                  <c:v>5.0000000000000001E-3</c:v>
                </c:pt>
                <c:pt idx="666">
                  <c:v>0.02</c:v>
                </c:pt>
                <c:pt idx="667">
                  <c:v>4.4999999999999998E-2</c:v>
                </c:pt>
                <c:pt idx="668">
                  <c:v>2.9000000000000001E-2</c:v>
                </c:pt>
                <c:pt idx="669">
                  <c:v>3.3000000000000002E-2</c:v>
                </c:pt>
                <c:pt idx="670">
                  <c:v>2.9000000000000001E-2</c:v>
                </c:pt>
                <c:pt idx="671">
                  <c:v>0.121</c:v>
                </c:pt>
                <c:pt idx="672">
                  <c:v>0.155</c:v>
                </c:pt>
                <c:pt idx="673">
                  <c:v>0.06</c:v>
                </c:pt>
                <c:pt idx="674">
                  <c:v>6.4000000000000001E-2</c:v>
                </c:pt>
                <c:pt idx="675">
                  <c:v>1.7000000000000001E-2</c:v>
                </c:pt>
                <c:pt idx="676">
                  <c:v>3.5000000000000003E-2</c:v>
                </c:pt>
                <c:pt idx="677">
                  <c:v>2E-3</c:v>
                </c:pt>
                <c:pt idx="678">
                  <c:v>3.3000000000000002E-2</c:v>
                </c:pt>
                <c:pt idx="679">
                  <c:v>1.0999999999999999E-2</c:v>
                </c:pt>
                <c:pt idx="680">
                  <c:v>2E-3</c:v>
                </c:pt>
                <c:pt idx="681">
                  <c:v>3.0000000000000001E-3</c:v>
                </c:pt>
                <c:pt idx="682">
                  <c:v>9.0999999999999998E-2</c:v>
                </c:pt>
                <c:pt idx="683">
                  <c:v>4.5999999999999999E-2</c:v>
                </c:pt>
                <c:pt idx="684">
                  <c:v>3.0000000000000001E-3</c:v>
                </c:pt>
                <c:pt idx="685">
                  <c:v>8.9999999999999993E-3</c:v>
                </c:pt>
                <c:pt idx="686">
                  <c:v>0</c:v>
                </c:pt>
                <c:pt idx="687">
                  <c:v>2.8000000000000001E-2</c:v>
                </c:pt>
                <c:pt idx="688">
                  <c:v>6.0000000000000001E-3</c:v>
                </c:pt>
                <c:pt idx="689">
                  <c:v>4.0000000000000001E-3</c:v>
                </c:pt>
                <c:pt idx="690">
                  <c:v>5.8999999999999997E-2</c:v>
                </c:pt>
                <c:pt idx="691">
                  <c:v>1.7999999999999999E-2</c:v>
                </c:pt>
                <c:pt idx="692">
                  <c:v>0.05</c:v>
                </c:pt>
                <c:pt idx="693">
                  <c:v>9.8000000000000004E-2</c:v>
                </c:pt>
                <c:pt idx="694">
                  <c:v>5.3999999999999999E-2</c:v>
                </c:pt>
                <c:pt idx="695">
                  <c:v>8.1000000000000003E-2</c:v>
                </c:pt>
                <c:pt idx="696">
                  <c:v>9.2999999999999999E-2</c:v>
                </c:pt>
                <c:pt idx="697">
                  <c:v>5.8000000000000003E-2</c:v>
                </c:pt>
                <c:pt idx="698">
                  <c:v>6.5000000000000002E-2</c:v>
                </c:pt>
                <c:pt idx="699">
                  <c:v>0.13200000000000001</c:v>
                </c:pt>
                <c:pt idx="700">
                  <c:v>3.5000000000000003E-2</c:v>
                </c:pt>
                <c:pt idx="701">
                  <c:v>9.0999999999999998E-2</c:v>
                </c:pt>
                <c:pt idx="702">
                  <c:v>7.0000000000000007E-2</c:v>
                </c:pt>
                <c:pt idx="703">
                  <c:v>0.04</c:v>
                </c:pt>
                <c:pt idx="704">
                  <c:v>7.9000000000000001E-2</c:v>
                </c:pt>
                <c:pt idx="705">
                  <c:v>5.3999999999999999E-2</c:v>
                </c:pt>
                <c:pt idx="706">
                  <c:v>6.2E-2</c:v>
                </c:pt>
                <c:pt idx="707">
                  <c:v>5.8000000000000003E-2</c:v>
                </c:pt>
                <c:pt idx="708">
                  <c:v>5.7000000000000002E-2</c:v>
                </c:pt>
                <c:pt idx="709">
                  <c:v>3.6999999999999998E-2</c:v>
                </c:pt>
                <c:pt idx="710">
                  <c:v>4.7E-2</c:v>
                </c:pt>
                <c:pt idx="711">
                  <c:v>9.9000000000000005E-2</c:v>
                </c:pt>
                <c:pt idx="712">
                  <c:v>9.5000000000000001E-2</c:v>
                </c:pt>
                <c:pt idx="713">
                  <c:v>0.11899999999999999</c:v>
                </c:pt>
                <c:pt idx="714">
                  <c:v>0.13200000000000001</c:v>
                </c:pt>
                <c:pt idx="715">
                  <c:v>5.5E-2</c:v>
                </c:pt>
                <c:pt idx="716">
                  <c:v>6.7000000000000004E-2</c:v>
                </c:pt>
                <c:pt idx="717">
                  <c:v>0.112</c:v>
                </c:pt>
                <c:pt idx="718">
                  <c:v>0.107</c:v>
                </c:pt>
                <c:pt idx="719">
                  <c:v>8.2000000000000003E-2</c:v>
                </c:pt>
                <c:pt idx="720">
                  <c:v>4.3999999999999997E-2</c:v>
                </c:pt>
                <c:pt idx="721">
                  <c:v>7.8E-2</c:v>
                </c:pt>
                <c:pt idx="722">
                  <c:v>8.6999999999999994E-2</c:v>
                </c:pt>
                <c:pt idx="723">
                  <c:v>9.5000000000000001E-2</c:v>
                </c:pt>
                <c:pt idx="724">
                  <c:v>9.2999999999999999E-2</c:v>
                </c:pt>
                <c:pt idx="725">
                  <c:v>3.3000000000000002E-2</c:v>
                </c:pt>
                <c:pt idx="726">
                  <c:v>0.02</c:v>
                </c:pt>
                <c:pt idx="727">
                  <c:v>1.2999999999999999E-2</c:v>
                </c:pt>
                <c:pt idx="728">
                  <c:v>2.7E-2</c:v>
                </c:pt>
                <c:pt idx="729">
                  <c:v>2.7E-2</c:v>
                </c:pt>
                <c:pt idx="730">
                  <c:v>4.9000000000000002E-2</c:v>
                </c:pt>
                <c:pt idx="731">
                  <c:v>6.2E-2</c:v>
                </c:pt>
                <c:pt idx="732">
                  <c:v>0.105</c:v>
                </c:pt>
                <c:pt idx="733">
                  <c:v>0.08</c:v>
                </c:pt>
                <c:pt idx="734">
                  <c:v>0.17299999999999999</c:v>
                </c:pt>
                <c:pt idx="735">
                  <c:v>0.14099999999999999</c:v>
                </c:pt>
                <c:pt idx="736">
                  <c:v>0.106</c:v>
                </c:pt>
                <c:pt idx="737">
                  <c:v>0.104</c:v>
                </c:pt>
                <c:pt idx="738">
                  <c:v>0.31</c:v>
                </c:pt>
                <c:pt idx="739">
                  <c:v>0.27200000000000002</c:v>
                </c:pt>
                <c:pt idx="740">
                  <c:v>0.221</c:v>
                </c:pt>
                <c:pt idx="741">
                  <c:v>0.16200000000000001</c:v>
                </c:pt>
                <c:pt idx="742">
                  <c:v>0.22900000000000001</c:v>
                </c:pt>
                <c:pt idx="743">
                  <c:v>0.19</c:v>
                </c:pt>
                <c:pt idx="744">
                  <c:v>0.193</c:v>
                </c:pt>
                <c:pt idx="745">
                  <c:v>0.16700000000000001</c:v>
                </c:pt>
                <c:pt idx="746">
                  <c:v>0.1</c:v>
                </c:pt>
                <c:pt idx="747">
                  <c:v>0.14000000000000001</c:v>
                </c:pt>
                <c:pt idx="748">
                  <c:v>0.121</c:v>
                </c:pt>
                <c:pt idx="749">
                  <c:v>7.0999999999999994E-2</c:v>
                </c:pt>
                <c:pt idx="750">
                  <c:v>0.114</c:v>
                </c:pt>
                <c:pt idx="751">
                  <c:v>7.0000000000000007E-2</c:v>
                </c:pt>
                <c:pt idx="752">
                  <c:v>0.14099999999999999</c:v>
                </c:pt>
                <c:pt idx="753">
                  <c:v>0.109</c:v>
                </c:pt>
                <c:pt idx="754">
                  <c:v>8.3000000000000004E-2</c:v>
                </c:pt>
                <c:pt idx="755">
                  <c:v>0.21099999999999999</c:v>
                </c:pt>
                <c:pt idx="756">
                  <c:v>0.218</c:v>
                </c:pt>
                <c:pt idx="757">
                  <c:v>0.14299999999999999</c:v>
                </c:pt>
                <c:pt idx="758">
                  <c:v>0.13300000000000001</c:v>
                </c:pt>
                <c:pt idx="759">
                  <c:v>0.10100000000000001</c:v>
                </c:pt>
                <c:pt idx="760">
                  <c:v>0.153</c:v>
                </c:pt>
                <c:pt idx="761">
                  <c:v>0.159</c:v>
                </c:pt>
                <c:pt idx="762">
                  <c:v>0.42799999999999999</c:v>
                </c:pt>
                <c:pt idx="763">
                  <c:v>0.36</c:v>
                </c:pt>
                <c:pt idx="764">
                  <c:v>0.152</c:v>
                </c:pt>
                <c:pt idx="765">
                  <c:v>0.27400000000000002</c:v>
                </c:pt>
                <c:pt idx="766">
                  <c:v>6.6000000000000003E-2</c:v>
                </c:pt>
                <c:pt idx="767">
                  <c:v>0.106</c:v>
                </c:pt>
                <c:pt idx="768">
                  <c:v>3.4000000000000002E-2</c:v>
                </c:pt>
                <c:pt idx="769">
                  <c:v>0.03</c:v>
                </c:pt>
                <c:pt idx="770">
                  <c:v>3.0000000000000001E-3</c:v>
                </c:pt>
                <c:pt idx="771">
                  <c:v>4.0000000000000001E-3</c:v>
                </c:pt>
                <c:pt idx="772">
                  <c:v>0</c:v>
                </c:pt>
                <c:pt idx="773">
                  <c:v>8.7999999999999995E-2</c:v>
                </c:pt>
                <c:pt idx="774">
                  <c:v>0</c:v>
                </c:pt>
                <c:pt idx="775">
                  <c:v>0</c:v>
                </c:pt>
                <c:pt idx="776">
                  <c:v>0</c:v>
                </c:pt>
                <c:pt idx="777">
                  <c:v>0.12</c:v>
                </c:pt>
                <c:pt idx="778">
                  <c:v>0.05</c:v>
                </c:pt>
                <c:pt idx="779">
                  <c:v>6.3E-2</c:v>
                </c:pt>
                <c:pt idx="780">
                  <c:v>2.4E-2</c:v>
                </c:pt>
                <c:pt idx="781">
                  <c:v>6.8000000000000005E-2</c:v>
                </c:pt>
                <c:pt idx="782">
                  <c:v>0.24399999999999999</c:v>
                </c:pt>
                <c:pt idx="783">
                  <c:v>0.27800000000000002</c:v>
                </c:pt>
                <c:pt idx="784">
                  <c:v>0.11799999999999999</c:v>
                </c:pt>
                <c:pt idx="785">
                  <c:v>0.254</c:v>
                </c:pt>
                <c:pt idx="786">
                  <c:v>0.10299999999999999</c:v>
                </c:pt>
                <c:pt idx="787">
                  <c:v>0.15</c:v>
                </c:pt>
                <c:pt idx="788">
                  <c:v>0.10299999999999999</c:v>
                </c:pt>
                <c:pt idx="789">
                  <c:v>0.121</c:v>
                </c:pt>
                <c:pt idx="790">
                  <c:v>0.06</c:v>
                </c:pt>
                <c:pt idx="791">
                  <c:v>0.112</c:v>
                </c:pt>
                <c:pt idx="792">
                  <c:v>0.154</c:v>
                </c:pt>
                <c:pt idx="793">
                  <c:v>0.122</c:v>
                </c:pt>
                <c:pt idx="794">
                  <c:v>0.06</c:v>
                </c:pt>
                <c:pt idx="795">
                  <c:v>4.8000000000000001E-2</c:v>
                </c:pt>
                <c:pt idx="796">
                  <c:v>5.8999999999999997E-2</c:v>
                </c:pt>
                <c:pt idx="797">
                  <c:v>8.7999999999999995E-2</c:v>
                </c:pt>
                <c:pt idx="798">
                  <c:v>0.16</c:v>
                </c:pt>
                <c:pt idx="799">
                  <c:v>7.2999999999999995E-2</c:v>
                </c:pt>
                <c:pt idx="800">
                  <c:v>4.5999999999999999E-2</c:v>
                </c:pt>
                <c:pt idx="801">
                  <c:v>8.1000000000000003E-2</c:v>
                </c:pt>
                <c:pt idx="802">
                  <c:v>8.7999999999999995E-2</c:v>
                </c:pt>
                <c:pt idx="803">
                  <c:v>9.8000000000000004E-2</c:v>
                </c:pt>
                <c:pt idx="804">
                  <c:v>7.8E-2</c:v>
                </c:pt>
                <c:pt idx="805">
                  <c:v>5.1999999999999998E-2</c:v>
                </c:pt>
                <c:pt idx="806">
                  <c:v>6.7000000000000004E-2</c:v>
                </c:pt>
                <c:pt idx="807">
                  <c:v>8.9999999999999993E-3</c:v>
                </c:pt>
                <c:pt idx="808">
                  <c:v>0.125</c:v>
                </c:pt>
                <c:pt idx="809">
                  <c:v>4.0000000000000001E-3</c:v>
                </c:pt>
                <c:pt idx="810">
                  <c:v>8.9999999999999993E-3</c:v>
                </c:pt>
                <c:pt idx="811">
                  <c:v>5.0999999999999997E-2</c:v>
                </c:pt>
                <c:pt idx="812">
                  <c:v>8.5999999999999993E-2</c:v>
                </c:pt>
                <c:pt idx="813">
                  <c:v>8.5999999999999993E-2</c:v>
                </c:pt>
                <c:pt idx="814">
                  <c:v>0.157</c:v>
                </c:pt>
                <c:pt idx="815">
                  <c:v>8.7999999999999995E-2</c:v>
                </c:pt>
                <c:pt idx="816">
                  <c:v>7.5999999999999998E-2</c:v>
                </c:pt>
                <c:pt idx="817">
                  <c:v>8.8999999999999996E-2</c:v>
                </c:pt>
                <c:pt idx="818">
                  <c:v>0.11</c:v>
                </c:pt>
                <c:pt idx="819">
                  <c:v>7.8E-2</c:v>
                </c:pt>
                <c:pt idx="820">
                  <c:v>8.5000000000000006E-2</c:v>
                </c:pt>
                <c:pt idx="821">
                  <c:v>0.20599999999999999</c:v>
                </c:pt>
                <c:pt idx="822">
                  <c:v>8.1000000000000003E-2</c:v>
                </c:pt>
                <c:pt idx="823">
                  <c:v>9.2999999999999999E-2</c:v>
                </c:pt>
                <c:pt idx="824">
                  <c:v>0.106</c:v>
                </c:pt>
                <c:pt idx="825">
                  <c:v>4.2999999999999997E-2</c:v>
                </c:pt>
                <c:pt idx="826">
                  <c:v>0.04</c:v>
                </c:pt>
                <c:pt idx="827">
                  <c:v>0.11600000000000001</c:v>
                </c:pt>
                <c:pt idx="828">
                  <c:v>4.9000000000000002E-2</c:v>
                </c:pt>
                <c:pt idx="829">
                  <c:v>5.6000000000000001E-2</c:v>
                </c:pt>
                <c:pt idx="830">
                  <c:v>6.6000000000000003E-2</c:v>
                </c:pt>
                <c:pt idx="831">
                  <c:v>0.121</c:v>
                </c:pt>
                <c:pt idx="832">
                  <c:v>6.8000000000000005E-2</c:v>
                </c:pt>
                <c:pt idx="833">
                  <c:v>7.4999999999999997E-2</c:v>
                </c:pt>
                <c:pt idx="834">
                  <c:v>0.16300000000000001</c:v>
                </c:pt>
                <c:pt idx="835">
                  <c:v>0.18099999999999999</c:v>
                </c:pt>
                <c:pt idx="836">
                  <c:v>0.17899999999999999</c:v>
                </c:pt>
                <c:pt idx="837">
                  <c:v>0.121</c:v>
                </c:pt>
                <c:pt idx="838">
                  <c:v>0.25900000000000001</c:v>
                </c:pt>
                <c:pt idx="839">
                  <c:v>5.0999999999999997E-2</c:v>
                </c:pt>
                <c:pt idx="840">
                  <c:v>0</c:v>
                </c:pt>
                <c:pt idx="841">
                  <c:v>0</c:v>
                </c:pt>
                <c:pt idx="842">
                  <c:v>7.9000000000000001E-2</c:v>
                </c:pt>
                <c:pt idx="843">
                  <c:v>7.3999999999999996E-2</c:v>
                </c:pt>
                <c:pt idx="844">
                  <c:v>0.13800000000000001</c:v>
                </c:pt>
                <c:pt idx="845">
                  <c:v>4.9000000000000002E-2</c:v>
                </c:pt>
                <c:pt idx="846">
                  <c:v>3.6999999999999998E-2</c:v>
                </c:pt>
                <c:pt idx="847">
                  <c:v>5.2999999999999999E-2</c:v>
                </c:pt>
                <c:pt idx="848">
                  <c:v>5.5E-2</c:v>
                </c:pt>
                <c:pt idx="849">
                  <c:v>5.6000000000000001E-2</c:v>
                </c:pt>
                <c:pt idx="850">
                  <c:v>4.8000000000000001E-2</c:v>
                </c:pt>
                <c:pt idx="851">
                  <c:v>0</c:v>
                </c:pt>
                <c:pt idx="852">
                  <c:v>8.7999999999999995E-2</c:v>
                </c:pt>
                <c:pt idx="853">
                  <c:v>1.7000000000000001E-2</c:v>
                </c:pt>
                <c:pt idx="854">
                  <c:v>0.127</c:v>
                </c:pt>
                <c:pt idx="855">
                  <c:v>4.3999999999999997E-2</c:v>
                </c:pt>
                <c:pt idx="856">
                  <c:v>0.16800000000000001</c:v>
                </c:pt>
                <c:pt idx="857">
                  <c:v>0.15</c:v>
                </c:pt>
                <c:pt idx="858">
                  <c:v>8.4000000000000005E-2</c:v>
                </c:pt>
                <c:pt idx="859">
                  <c:v>5.2999999999999999E-2</c:v>
                </c:pt>
                <c:pt idx="860">
                  <c:v>3.7999999999999999E-2</c:v>
                </c:pt>
                <c:pt idx="861">
                  <c:v>0.03</c:v>
                </c:pt>
                <c:pt idx="862">
                  <c:v>8.3000000000000004E-2</c:v>
                </c:pt>
                <c:pt idx="863">
                  <c:v>4.2999999999999997E-2</c:v>
                </c:pt>
                <c:pt idx="864">
                  <c:v>5.3999999999999999E-2</c:v>
                </c:pt>
                <c:pt idx="865">
                  <c:v>0.125</c:v>
                </c:pt>
                <c:pt idx="866">
                  <c:v>0.09</c:v>
                </c:pt>
                <c:pt idx="867">
                  <c:v>9.9000000000000005E-2</c:v>
                </c:pt>
                <c:pt idx="868">
                  <c:v>5.5E-2</c:v>
                </c:pt>
                <c:pt idx="869">
                  <c:v>2.8000000000000001E-2</c:v>
                </c:pt>
                <c:pt idx="870">
                  <c:v>2.8000000000000001E-2</c:v>
                </c:pt>
                <c:pt idx="871">
                  <c:v>0</c:v>
                </c:pt>
                <c:pt idx="872">
                  <c:v>1.2E-2</c:v>
                </c:pt>
                <c:pt idx="873">
                  <c:v>0.03</c:v>
                </c:pt>
                <c:pt idx="874">
                  <c:v>4.0000000000000001E-3</c:v>
                </c:pt>
                <c:pt idx="875">
                  <c:v>6.4000000000000001E-2</c:v>
                </c:pt>
                <c:pt idx="876">
                  <c:v>0.109</c:v>
                </c:pt>
                <c:pt idx="877">
                  <c:v>5.6000000000000001E-2</c:v>
                </c:pt>
                <c:pt idx="878">
                  <c:v>6.7000000000000004E-2</c:v>
                </c:pt>
                <c:pt idx="879">
                  <c:v>2.9000000000000001E-2</c:v>
                </c:pt>
                <c:pt idx="880">
                  <c:v>1.9E-2</c:v>
                </c:pt>
                <c:pt idx="881">
                  <c:v>0.06</c:v>
                </c:pt>
                <c:pt idx="882">
                  <c:v>0.115</c:v>
                </c:pt>
                <c:pt idx="883">
                  <c:v>5.6000000000000001E-2</c:v>
                </c:pt>
                <c:pt idx="884">
                  <c:v>5.2999999999999999E-2</c:v>
                </c:pt>
                <c:pt idx="885">
                  <c:v>2.1000000000000001E-2</c:v>
                </c:pt>
                <c:pt idx="886">
                  <c:v>4.2999999999999997E-2</c:v>
                </c:pt>
                <c:pt idx="887">
                  <c:v>5.1999999999999998E-2</c:v>
                </c:pt>
                <c:pt idx="888">
                  <c:v>2.7E-2</c:v>
                </c:pt>
                <c:pt idx="889">
                  <c:v>3.1E-2</c:v>
                </c:pt>
                <c:pt idx="890">
                  <c:v>0.11600000000000001</c:v>
                </c:pt>
                <c:pt idx="891">
                  <c:v>3.2000000000000001E-2</c:v>
                </c:pt>
                <c:pt idx="892">
                  <c:v>0.11899999999999999</c:v>
                </c:pt>
                <c:pt idx="893">
                  <c:v>9.1999999999999998E-2</c:v>
                </c:pt>
                <c:pt idx="894">
                  <c:v>6.0999999999999999E-2</c:v>
                </c:pt>
                <c:pt idx="895">
                  <c:v>2.5000000000000001E-2</c:v>
                </c:pt>
                <c:pt idx="896">
                  <c:v>3.5999999999999997E-2</c:v>
                </c:pt>
                <c:pt idx="897">
                  <c:v>0.13900000000000001</c:v>
                </c:pt>
                <c:pt idx="898">
                  <c:v>0.13600000000000001</c:v>
                </c:pt>
                <c:pt idx="899">
                  <c:v>6.2E-2</c:v>
                </c:pt>
                <c:pt idx="900">
                  <c:v>2.3E-2</c:v>
                </c:pt>
                <c:pt idx="901">
                  <c:v>1.6E-2</c:v>
                </c:pt>
                <c:pt idx="902">
                  <c:v>0.05</c:v>
                </c:pt>
                <c:pt idx="903">
                  <c:v>4.3999999999999997E-2</c:v>
                </c:pt>
                <c:pt idx="904">
                  <c:v>0.124</c:v>
                </c:pt>
                <c:pt idx="905">
                  <c:v>2.1000000000000001E-2</c:v>
                </c:pt>
                <c:pt idx="906">
                  <c:v>1.6E-2</c:v>
                </c:pt>
                <c:pt idx="907">
                  <c:v>2.5000000000000001E-2</c:v>
                </c:pt>
                <c:pt idx="908">
                  <c:v>4.9000000000000002E-2</c:v>
                </c:pt>
                <c:pt idx="909">
                  <c:v>1.4999999999999999E-2</c:v>
                </c:pt>
                <c:pt idx="910">
                  <c:v>7.0000000000000001E-3</c:v>
                </c:pt>
                <c:pt idx="911">
                  <c:v>0</c:v>
                </c:pt>
                <c:pt idx="912">
                  <c:v>1.6E-2</c:v>
                </c:pt>
                <c:pt idx="913">
                  <c:v>1.2E-2</c:v>
                </c:pt>
                <c:pt idx="914">
                  <c:v>5.0000000000000001E-3</c:v>
                </c:pt>
                <c:pt idx="915">
                  <c:v>5.0000000000000001E-3</c:v>
                </c:pt>
                <c:pt idx="916">
                  <c:v>7.0000000000000001E-3</c:v>
                </c:pt>
                <c:pt idx="917">
                  <c:v>0.01</c:v>
                </c:pt>
                <c:pt idx="918">
                  <c:v>0.14199999999999999</c:v>
                </c:pt>
                <c:pt idx="919">
                  <c:v>6.0000000000000001E-3</c:v>
                </c:pt>
                <c:pt idx="920">
                  <c:v>5.0000000000000001E-3</c:v>
                </c:pt>
                <c:pt idx="921">
                  <c:v>1.4999999999999999E-2</c:v>
                </c:pt>
                <c:pt idx="922">
                  <c:v>1.2999999999999999E-2</c:v>
                </c:pt>
                <c:pt idx="923">
                  <c:v>0</c:v>
                </c:pt>
                <c:pt idx="924">
                  <c:v>5.0000000000000001E-3</c:v>
                </c:pt>
                <c:pt idx="925">
                  <c:v>1.7999999999999999E-2</c:v>
                </c:pt>
                <c:pt idx="926">
                  <c:v>7.4999999999999997E-2</c:v>
                </c:pt>
                <c:pt idx="927">
                  <c:v>7.0000000000000001E-3</c:v>
                </c:pt>
                <c:pt idx="928">
                  <c:v>0.02</c:v>
                </c:pt>
                <c:pt idx="929">
                  <c:v>5.0000000000000001E-3</c:v>
                </c:pt>
                <c:pt idx="930">
                  <c:v>6.0000000000000001E-3</c:v>
                </c:pt>
                <c:pt idx="931">
                  <c:v>3.9E-2</c:v>
                </c:pt>
                <c:pt idx="932">
                  <c:v>2.1999999999999999E-2</c:v>
                </c:pt>
                <c:pt idx="933">
                  <c:v>1.7000000000000001E-2</c:v>
                </c:pt>
                <c:pt idx="934">
                  <c:v>1.9E-2</c:v>
                </c:pt>
                <c:pt idx="935">
                  <c:v>1E-3</c:v>
                </c:pt>
                <c:pt idx="936">
                  <c:v>5.0000000000000001E-3</c:v>
                </c:pt>
                <c:pt idx="937">
                  <c:v>2.8000000000000001E-2</c:v>
                </c:pt>
                <c:pt idx="938">
                  <c:v>1.7000000000000001E-2</c:v>
                </c:pt>
                <c:pt idx="939">
                  <c:v>5.0000000000000001E-3</c:v>
                </c:pt>
                <c:pt idx="940">
                  <c:v>8.0000000000000002E-3</c:v>
                </c:pt>
              </c:numCache>
            </c:numRef>
          </c:val>
          <c:smooth val="0"/>
          <c:extLst>
            <c:ext xmlns:c16="http://schemas.microsoft.com/office/drawing/2014/chart" uri="{C3380CC4-5D6E-409C-BE32-E72D297353CC}">
              <c16:uniqueId val="{00000001-69D7-49CE-8479-7C8981D8451E}"/>
            </c:ext>
          </c:extLst>
        </c:ser>
        <c:dLbls>
          <c:showLegendKey val="0"/>
          <c:showVal val="0"/>
          <c:showCatName val="0"/>
          <c:showSerName val="0"/>
          <c:showPercent val="0"/>
          <c:showBubbleSize val="0"/>
        </c:dLbls>
        <c:smooth val="0"/>
        <c:axId val="139063296"/>
        <c:axId val="139064832"/>
      </c:lineChart>
      <c:dateAx>
        <c:axId val="139063296"/>
        <c:scaling>
          <c:orientation val="minMax"/>
        </c:scaling>
        <c:delete val="0"/>
        <c:axPos val="b"/>
        <c:numFmt formatCode="m/d/yyyy" sourceLinked="1"/>
        <c:majorTickMark val="out"/>
        <c:minorTickMark val="none"/>
        <c:tickLblPos val="nextTo"/>
        <c:txPr>
          <a:bodyPr/>
          <a:lstStyle/>
          <a:p>
            <a:pPr>
              <a:defRPr sz="1600">
                <a:latin typeface="NJFont Book" panose="020B0503020304020204" pitchFamily="34" charset="0"/>
              </a:defRPr>
            </a:pPr>
            <a:endParaRPr lang="en-US"/>
          </a:p>
        </c:txPr>
        <c:crossAx val="139064832"/>
        <c:crosses val="autoZero"/>
        <c:auto val="1"/>
        <c:lblOffset val="100"/>
        <c:baseTimeUnit val="days"/>
      </c:dateAx>
      <c:valAx>
        <c:axId val="139064832"/>
        <c:scaling>
          <c:orientation val="minMax"/>
          <c:max val="0.30000000000000004"/>
        </c:scaling>
        <c:delete val="0"/>
        <c:axPos val="l"/>
        <c:majorGridlines>
          <c:spPr>
            <a:ln w="3175">
              <a:solidFill>
                <a:srgbClr val="9966FF"/>
              </a:solidFill>
              <a:prstDash val="dash"/>
            </a:ln>
          </c:spPr>
        </c:majorGridlines>
        <c:title>
          <c:tx>
            <c:rich>
              <a:bodyPr rot="-5400000" vert="horz"/>
              <a:lstStyle/>
              <a:p>
                <a:pPr>
                  <a:defRPr sz="1600">
                    <a:latin typeface="NJFont Book" panose="020B0503020304020204" pitchFamily="34" charset="0"/>
                  </a:defRPr>
                </a:pPr>
                <a:r>
                  <a:rPr lang="en-GB" sz="1600">
                    <a:latin typeface="NJFont Book" panose="020B0503020304020204" pitchFamily="34" charset="0"/>
                  </a:rPr>
                  <a:t>Proportion</a:t>
                </a:r>
                <a:r>
                  <a:rPr lang="en-GB" sz="1600" baseline="0">
                    <a:latin typeface="NJFont Book" panose="020B0503020304020204" pitchFamily="34" charset="0"/>
                  </a:rPr>
                  <a:t> of peak services</a:t>
                </a:r>
                <a:endParaRPr lang="en-GB" sz="1600">
                  <a:latin typeface="NJFont Book" panose="020B0503020304020204" pitchFamily="34" charset="0"/>
                </a:endParaRPr>
              </a:p>
            </c:rich>
          </c:tx>
          <c:layout>
            <c:manualLayout>
              <c:xMode val="edge"/>
              <c:yMode val="edge"/>
              <c:x val="0"/>
              <c:y val="0.24601091007824649"/>
            </c:manualLayout>
          </c:layout>
          <c:overlay val="0"/>
        </c:title>
        <c:numFmt formatCode="0%" sourceLinked="0"/>
        <c:majorTickMark val="out"/>
        <c:minorTickMark val="none"/>
        <c:tickLblPos val="nextTo"/>
        <c:txPr>
          <a:bodyPr/>
          <a:lstStyle/>
          <a:p>
            <a:pPr>
              <a:defRPr sz="1600">
                <a:latin typeface="NJFont Book" panose="020B0503020304020204" pitchFamily="34" charset="0"/>
              </a:defRPr>
            </a:pPr>
            <a:endParaRPr lang="en-US"/>
          </a:p>
        </c:txPr>
        <c:crossAx val="1390632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174829476919274"/>
          <c:y val="2.5664390635381104E-2"/>
          <c:w val="0.86697507233294901"/>
          <c:h val="0.69477219952769065"/>
        </c:manualLayout>
      </c:layout>
      <c:barChart>
        <c:barDir val="col"/>
        <c:grouping val="clustered"/>
        <c:varyColors val="0"/>
        <c:ser>
          <c:idx val="2"/>
          <c:order val="0"/>
          <c:tx>
            <c:strRef>
              <c:f>'Fig 7.11'!$D$36</c:f>
              <c:strCache>
                <c:ptCount val="1"/>
                <c:pt idx="0">
                  <c:v>2010</c:v>
                </c:pt>
              </c:strCache>
            </c:strRef>
          </c:tx>
          <c:spPr>
            <a:solidFill>
              <a:srgbClr val="33CC33"/>
            </a:solidFill>
          </c:spPr>
          <c:invertIfNegative val="0"/>
          <c:cat>
            <c:strRef>
              <c:f>'Fig 7.11'!$C$37:$C$48</c:f>
              <c:strCache>
                <c:ptCount val="12"/>
                <c:pt idx="0">
                  <c:v>c2c</c:v>
                </c:pt>
                <c:pt idx="1">
                  <c:v>Chiltern Railways</c:v>
                </c:pt>
                <c:pt idx="2">
                  <c:v>Govia Thameslink</c:v>
                </c:pt>
                <c:pt idx="3">
                  <c:v>Greater Anglia</c:v>
                </c:pt>
                <c:pt idx="4">
                  <c:v>Great Western</c:v>
                </c:pt>
                <c:pt idx="5">
                  <c:v>London Midland</c:v>
                </c:pt>
                <c:pt idx="6">
                  <c:v>London Overground</c:v>
                </c:pt>
                <c:pt idx="7">
                  <c:v>South West Trains</c:v>
                </c:pt>
                <c:pt idx="8">
                  <c:v>Southeastern</c:v>
                </c:pt>
                <c:pt idx="9">
                  <c:v>Southern</c:v>
                </c:pt>
                <c:pt idx="10">
                  <c:v>TfL Rail</c:v>
                </c:pt>
                <c:pt idx="11">
                  <c:v>All operators</c:v>
                </c:pt>
              </c:strCache>
            </c:strRef>
          </c:cat>
          <c:val>
            <c:numRef>
              <c:f>'Fig 7.11'!$D$37:$D$48</c:f>
              <c:numCache>
                <c:formatCode>0.0%</c:formatCode>
                <c:ptCount val="12"/>
                <c:pt idx="0">
                  <c:v>2.5999999999999999E-2</c:v>
                </c:pt>
                <c:pt idx="1">
                  <c:v>3.1E-2</c:v>
                </c:pt>
                <c:pt idx="2">
                  <c:v>2.8000000000000001E-2</c:v>
                </c:pt>
                <c:pt idx="3">
                  <c:v>4.9000000000000002E-2</c:v>
                </c:pt>
                <c:pt idx="4">
                  <c:v>0.185</c:v>
                </c:pt>
                <c:pt idx="5">
                  <c:v>4.0000000000000001E-3</c:v>
                </c:pt>
                <c:pt idx="6">
                  <c:v>0</c:v>
                </c:pt>
                <c:pt idx="7">
                  <c:v>3.4000000000000002E-2</c:v>
                </c:pt>
                <c:pt idx="8">
                  <c:v>1.2999999999999999E-2</c:v>
                </c:pt>
                <c:pt idx="9">
                  <c:v>5.0999999999999997E-2</c:v>
                </c:pt>
                <c:pt idx="11">
                  <c:v>0.04</c:v>
                </c:pt>
              </c:numCache>
            </c:numRef>
          </c:val>
          <c:extLst>
            <c:ext xmlns:c16="http://schemas.microsoft.com/office/drawing/2014/chart" uri="{C3380CC4-5D6E-409C-BE32-E72D297353CC}">
              <c16:uniqueId val="{00000000-4197-4F39-81CC-FB7BDE106606}"/>
            </c:ext>
          </c:extLst>
        </c:ser>
        <c:ser>
          <c:idx val="3"/>
          <c:order val="1"/>
          <c:tx>
            <c:strRef>
              <c:f>'Fig 7.11'!$E$36</c:f>
              <c:strCache>
                <c:ptCount val="1"/>
                <c:pt idx="0">
                  <c:v>2011</c:v>
                </c:pt>
              </c:strCache>
            </c:strRef>
          </c:tx>
          <c:spPr>
            <a:solidFill>
              <a:srgbClr val="FF3535"/>
            </a:solidFill>
          </c:spPr>
          <c:invertIfNegative val="0"/>
          <c:cat>
            <c:strRef>
              <c:f>'Fig 7.11'!$C$37:$C$48</c:f>
              <c:strCache>
                <c:ptCount val="12"/>
                <c:pt idx="0">
                  <c:v>c2c</c:v>
                </c:pt>
                <c:pt idx="1">
                  <c:v>Chiltern Railways</c:v>
                </c:pt>
                <c:pt idx="2">
                  <c:v>Govia Thameslink</c:v>
                </c:pt>
                <c:pt idx="3">
                  <c:v>Greater Anglia</c:v>
                </c:pt>
                <c:pt idx="4">
                  <c:v>Great Western</c:v>
                </c:pt>
                <c:pt idx="5">
                  <c:v>London Midland</c:v>
                </c:pt>
                <c:pt idx="6">
                  <c:v>London Overground</c:v>
                </c:pt>
                <c:pt idx="7">
                  <c:v>South West Trains</c:v>
                </c:pt>
                <c:pt idx="8">
                  <c:v>Southeastern</c:v>
                </c:pt>
                <c:pt idx="9">
                  <c:v>Southern</c:v>
                </c:pt>
                <c:pt idx="10">
                  <c:v>TfL Rail</c:v>
                </c:pt>
                <c:pt idx="11">
                  <c:v>All operators</c:v>
                </c:pt>
              </c:strCache>
            </c:strRef>
          </c:cat>
          <c:val>
            <c:numRef>
              <c:f>'Fig 7.11'!$E$37:$E$48</c:f>
              <c:numCache>
                <c:formatCode>0.0%</c:formatCode>
                <c:ptCount val="12"/>
                <c:pt idx="0">
                  <c:v>3.9E-2</c:v>
                </c:pt>
                <c:pt idx="1">
                  <c:v>4.9000000000000002E-2</c:v>
                </c:pt>
                <c:pt idx="2">
                  <c:v>3.2000000000000001E-2</c:v>
                </c:pt>
                <c:pt idx="3">
                  <c:v>4.7E-2</c:v>
                </c:pt>
                <c:pt idx="4">
                  <c:v>0.107</c:v>
                </c:pt>
                <c:pt idx="5">
                  <c:v>4.7E-2</c:v>
                </c:pt>
                <c:pt idx="6">
                  <c:v>0</c:v>
                </c:pt>
                <c:pt idx="7">
                  <c:v>4.1000000000000002E-2</c:v>
                </c:pt>
                <c:pt idx="8">
                  <c:v>1.4999999999999999E-2</c:v>
                </c:pt>
                <c:pt idx="9">
                  <c:v>5.6000000000000001E-2</c:v>
                </c:pt>
                <c:pt idx="11">
                  <c:v>0.04</c:v>
                </c:pt>
              </c:numCache>
            </c:numRef>
          </c:val>
          <c:extLst>
            <c:ext xmlns:c16="http://schemas.microsoft.com/office/drawing/2014/chart" uri="{C3380CC4-5D6E-409C-BE32-E72D297353CC}">
              <c16:uniqueId val="{00000001-4197-4F39-81CC-FB7BDE106606}"/>
            </c:ext>
          </c:extLst>
        </c:ser>
        <c:ser>
          <c:idx val="4"/>
          <c:order val="2"/>
          <c:tx>
            <c:strRef>
              <c:f>'Fig 7.11'!$F$36</c:f>
              <c:strCache>
                <c:ptCount val="1"/>
                <c:pt idx="0">
                  <c:v>2012</c:v>
                </c:pt>
              </c:strCache>
            </c:strRef>
          </c:tx>
          <c:spPr>
            <a:solidFill>
              <a:srgbClr val="7373FF"/>
            </a:solidFill>
          </c:spPr>
          <c:invertIfNegative val="0"/>
          <c:cat>
            <c:strRef>
              <c:f>'Fig 7.11'!$C$37:$C$48</c:f>
              <c:strCache>
                <c:ptCount val="12"/>
                <c:pt idx="0">
                  <c:v>c2c</c:v>
                </c:pt>
                <c:pt idx="1">
                  <c:v>Chiltern Railways</c:v>
                </c:pt>
                <c:pt idx="2">
                  <c:v>Govia Thameslink</c:v>
                </c:pt>
                <c:pt idx="3">
                  <c:v>Greater Anglia</c:v>
                </c:pt>
                <c:pt idx="4">
                  <c:v>Great Western</c:v>
                </c:pt>
                <c:pt idx="5">
                  <c:v>London Midland</c:v>
                </c:pt>
                <c:pt idx="6">
                  <c:v>London Overground</c:v>
                </c:pt>
                <c:pt idx="7">
                  <c:v>South West Trains</c:v>
                </c:pt>
                <c:pt idx="8">
                  <c:v>Southeastern</c:v>
                </c:pt>
                <c:pt idx="9">
                  <c:v>Southern</c:v>
                </c:pt>
                <c:pt idx="10">
                  <c:v>TfL Rail</c:v>
                </c:pt>
                <c:pt idx="11">
                  <c:v>All operators</c:v>
                </c:pt>
              </c:strCache>
            </c:strRef>
          </c:cat>
          <c:val>
            <c:numRef>
              <c:f>'Fig 7.11'!$F$37:$F$48</c:f>
              <c:numCache>
                <c:formatCode>0.0%</c:formatCode>
                <c:ptCount val="12"/>
                <c:pt idx="0">
                  <c:v>4.5999999999999999E-2</c:v>
                </c:pt>
                <c:pt idx="1">
                  <c:v>8.6999999999999994E-2</c:v>
                </c:pt>
                <c:pt idx="2">
                  <c:v>1.9E-2</c:v>
                </c:pt>
                <c:pt idx="3">
                  <c:v>4.2000000000000003E-2</c:v>
                </c:pt>
                <c:pt idx="4">
                  <c:v>9.6000000000000002E-2</c:v>
                </c:pt>
                <c:pt idx="5">
                  <c:v>1.7999999999999999E-2</c:v>
                </c:pt>
                <c:pt idx="6">
                  <c:v>0</c:v>
                </c:pt>
                <c:pt idx="7">
                  <c:v>0.05</c:v>
                </c:pt>
                <c:pt idx="8">
                  <c:v>0.02</c:v>
                </c:pt>
                <c:pt idx="9">
                  <c:v>5.7000000000000002E-2</c:v>
                </c:pt>
                <c:pt idx="11">
                  <c:v>4.1000000000000002E-2</c:v>
                </c:pt>
              </c:numCache>
            </c:numRef>
          </c:val>
          <c:extLst>
            <c:ext xmlns:c16="http://schemas.microsoft.com/office/drawing/2014/chart" uri="{C3380CC4-5D6E-409C-BE32-E72D297353CC}">
              <c16:uniqueId val="{00000002-4197-4F39-81CC-FB7BDE106606}"/>
            </c:ext>
          </c:extLst>
        </c:ser>
        <c:ser>
          <c:idx val="5"/>
          <c:order val="3"/>
          <c:tx>
            <c:strRef>
              <c:f>'Fig 7.11'!$G$36</c:f>
              <c:strCache>
                <c:ptCount val="1"/>
                <c:pt idx="0">
                  <c:v>2013</c:v>
                </c:pt>
              </c:strCache>
            </c:strRef>
          </c:tx>
          <c:spPr>
            <a:solidFill>
              <a:srgbClr val="FF9900"/>
            </a:solidFill>
          </c:spPr>
          <c:invertIfNegative val="0"/>
          <c:cat>
            <c:strRef>
              <c:f>'Fig 7.11'!$C$37:$C$48</c:f>
              <c:strCache>
                <c:ptCount val="12"/>
                <c:pt idx="0">
                  <c:v>c2c</c:v>
                </c:pt>
                <c:pt idx="1">
                  <c:v>Chiltern Railways</c:v>
                </c:pt>
                <c:pt idx="2">
                  <c:v>Govia Thameslink</c:v>
                </c:pt>
                <c:pt idx="3">
                  <c:v>Greater Anglia</c:v>
                </c:pt>
                <c:pt idx="4">
                  <c:v>Great Western</c:v>
                </c:pt>
                <c:pt idx="5">
                  <c:v>London Midland</c:v>
                </c:pt>
                <c:pt idx="6">
                  <c:v>London Overground</c:v>
                </c:pt>
                <c:pt idx="7">
                  <c:v>South West Trains</c:v>
                </c:pt>
                <c:pt idx="8">
                  <c:v>Southeastern</c:v>
                </c:pt>
                <c:pt idx="9">
                  <c:v>Southern</c:v>
                </c:pt>
                <c:pt idx="10">
                  <c:v>TfL Rail</c:v>
                </c:pt>
                <c:pt idx="11">
                  <c:v>All operators</c:v>
                </c:pt>
              </c:strCache>
            </c:strRef>
          </c:cat>
          <c:val>
            <c:numRef>
              <c:f>'Fig 7.11'!$G$37:$G$48</c:f>
              <c:numCache>
                <c:formatCode>0.0%</c:formatCode>
                <c:ptCount val="12"/>
                <c:pt idx="0">
                  <c:v>0.06</c:v>
                </c:pt>
                <c:pt idx="1">
                  <c:v>3.5000000000000003E-2</c:v>
                </c:pt>
                <c:pt idx="2">
                  <c:v>3.5999999999999997E-2</c:v>
                </c:pt>
                <c:pt idx="3">
                  <c:v>3.5000000000000003E-2</c:v>
                </c:pt>
                <c:pt idx="4">
                  <c:v>9.7000000000000003E-2</c:v>
                </c:pt>
                <c:pt idx="5">
                  <c:v>7.0000000000000007E-2</c:v>
                </c:pt>
                <c:pt idx="6">
                  <c:v>0</c:v>
                </c:pt>
                <c:pt idx="7">
                  <c:v>0.05</c:v>
                </c:pt>
                <c:pt idx="8">
                  <c:v>1.7000000000000001E-2</c:v>
                </c:pt>
                <c:pt idx="9">
                  <c:v>4.4999999999999998E-2</c:v>
                </c:pt>
                <c:pt idx="11">
                  <c:v>0.04</c:v>
                </c:pt>
              </c:numCache>
            </c:numRef>
          </c:val>
          <c:extLst>
            <c:ext xmlns:c16="http://schemas.microsoft.com/office/drawing/2014/chart" uri="{C3380CC4-5D6E-409C-BE32-E72D297353CC}">
              <c16:uniqueId val="{00000003-4197-4F39-81CC-FB7BDE106606}"/>
            </c:ext>
          </c:extLst>
        </c:ser>
        <c:ser>
          <c:idx val="6"/>
          <c:order val="4"/>
          <c:tx>
            <c:strRef>
              <c:f>'Fig 7.11'!$H$36</c:f>
              <c:strCache>
                <c:ptCount val="1"/>
                <c:pt idx="0">
                  <c:v>2014</c:v>
                </c:pt>
              </c:strCache>
            </c:strRef>
          </c:tx>
          <c:spPr>
            <a:solidFill>
              <a:srgbClr val="C0C0C0"/>
            </a:solidFill>
          </c:spPr>
          <c:invertIfNegative val="0"/>
          <c:cat>
            <c:strRef>
              <c:f>'Fig 7.11'!$C$37:$C$48</c:f>
              <c:strCache>
                <c:ptCount val="12"/>
                <c:pt idx="0">
                  <c:v>c2c</c:v>
                </c:pt>
                <c:pt idx="1">
                  <c:v>Chiltern Railways</c:v>
                </c:pt>
                <c:pt idx="2">
                  <c:v>Govia Thameslink</c:v>
                </c:pt>
                <c:pt idx="3">
                  <c:v>Greater Anglia</c:v>
                </c:pt>
                <c:pt idx="4">
                  <c:v>Great Western</c:v>
                </c:pt>
                <c:pt idx="5">
                  <c:v>London Midland</c:v>
                </c:pt>
                <c:pt idx="6">
                  <c:v>London Overground</c:v>
                </c:pt>
                <c:pt idx="7">
                  <c:v>South West Trains</c:v>
                </c:pt>
                <c:pt idx="8">
                  <c:v>Southeastern</c:v>
                </c:pt>
                <c:pt idx="9">
                  <c:v>Southern</c:v>
                </c:pt>
                <c:pt idx="10">
                  <c:v>TfL Rail</c:v>
                </c:pt>
                <c:pt idx="11">
                  <c:v>All operators</c:v>
                </c:pt>
              </c:strCache>
            </c:strRef>
          </c:cat>
          <c:val>
            <c:numRef>
              <c:f>'Fig 7.11'!$H$37:$H$48</c:f>
              <c:numCache>
                <c:formatCode>0.0%</c:formatCode>
                <c:ptCount val="12"/>
                <c:pt idx="0">
                  <c:v>7.0000000000000007E-2</c:v>
                </c:pt>
                <c:pt idx="1">
                  <c:v>4.9000000000000002E-2</c:v>
                </c:pt>
                <c:pt idx="2">
                  <c:v>7.3999999999999996E-2</c:v>
                </c:pt>
                <c:pt idx="3">
                  <c:v>5.5E-2</c:v>
                </c:pt>
                <c:pt idx="4">
                  <c:v>0.13500000000000001</c:v>
                </c:pt>
                <c:pt idx="5">
                  <c:v>5.7000000000000002E-2</c:v>
                </c:pt>
                <c:pt idx="6">
                  <c:v>0</c:v>
                </c:pt>
                <c:pt idx="7">
                  <c:v>5.5E-2</c:v>
                </c:pt>
                <c:pt idx="8">
                  <c:v>2.8000000000000001E-2</c:v>
                </c:pt>
                <c:pt idx="9">
                  <c:v>4.9000000000000002E-2</c:v>
                </c:pt>
                <c:pt idx="11">
                  <c:v>5.3999999999999999E-2</c:v>
                </c:pt>
              </c:numCache>
            </c:numRef>
          </c:val>
          <c:extLst>
            <c:ext xmlns:c16="http://schemas.microsoft.com/office/drawing/2014/chart" uri="{C3380CC4-5D6E-409C-BE32-E72D297353CC}">
              <c16:uniqueId val="{00000004-4197-4F39-81CC-FB7BDE106606}"/>
            </c:ext>
          </c:extLst>
        </c:ser>
        <c:ser>
          <c:idx val="7"/>
          <c:order val="5"/>
          <c:tx>
            <c:strRef>
              <c:f>'Fig 7.11'!$I$36</c:f>
              <c:strCache>
                <c:ptCount val="1"/>
                <c:pt idx="0">
                  <c:v>2015</c:v>
                </c:pt>
              </c:strCache>
            </c:strRef>
          </c:tx>
          <c:spPr>
            <a:solidFill>
              <a:srgbClr val="FF9696"/>
            </a:solidFill>
          </c:spPr>
          <c:invertIfNegative val="0"/>
          <c:cat>
            <c:strRef>
              <c:f>'Fig 7.11'!$C$37:$C$48</c:f>
              <c:strCache>
                <c:ptCount val="12"/>
                <c:pt idx="0">
                  <c:v>c2c</c:v>
                </c:pt>
                <c:pt idx="1">
                  <c:v>Chiltern Railways</c:v>
                </c:pt>
                <c:pt idx="2">
                  <c:v>Govia Thameslink</c:v>
                </c:pt>
                <c:pt idx="3">
                  <c:v>Greater Anglia</c:v>
                </c:pt>
                <c:pt idx="4">
                  <c:v>Great Western</c:v>
                </c:pt>
                <c:pt idx="5">
                  <c:v>London Midland</c:v>
                </c:pt>
                <c:pt idx="6">
                  <c:v>London Overground</c:v>
                </c:pt>
                <c:pt idx="7">
                  <c:v>South West Trains</c:v>
                </c:pt>
                <c:pt idx="8">
                  <c:v>Southeastern</c:v>
                </c:pt>
                <c:pt idx="9">
                  <c:v>Southern</c:v>
                </c:pt>
                <c:pt idx="10">
                  <c:v>TfL Rail</c:v>
                </c:pt>
                <c:pt idx="11">
                  <c:v>All operators</c:v>
                </c:pt>
              </c:strCache>
            </c:strRef>
          </c:cat>
          <c:val>
            <c:numRef>
              <c:f>'Fig 7.11'!$I$37:$I$48</c:f>
              <c:numCache>
                <c:formatCode>0.0%</c:formatCode>
                <c:ptCount val="12"/>
                <c:pt idx="0">
                  <c:v>9.0999999999999998E-2</c:v>
                </c:pt>
                <c:pt idx="1">
                  <c:v>6.2E-2</c:v>
                </c:pt>
                <c:pt idx="2">
                  <c:v>0.113</c:v>
                </c:pt>
                <c:pt idx="3">
                  <c:v>2.9000000000000001E-2</c:v>
                </c:pt>
                <c:pt idx="4">
                  <c:v>8.8999999999999996E-2</c:v>
                </c:pt>
                <c:pt idx="5">
                  <c:v>6.7000000000000004E-2</c:v>
                </c:pt>
                <c:pt idx="6">
                  <c:v>2.3E-2</c:v>
                </c:pt>
                <c:pt idx="7">
                  <c:v>5.6000000000000001E-2</c:v>
                </c:pt>
                <c:pt idx="8">
                  <c:v>0.02</c:v>
                </c:pt>
                <c:pt idx="9">
                  <c:v>4.8000000000000001E-2</c:v>
                </c:pt>
                <c:pt idx="10">
                  <c:v>0.108</c:v>
                </c:pt>
                <c:pt idx="11">
                  <c:v>5.8999999999999997E-2</c:v>
                </c:pt>
              </c:numCache>
            </c:numRef>
          </c:val>
          <c:extLst>
            <c:ext xmlns:c16="http://schemas.microsoft.com/office/drawing/2014/chart" uri="{C3380CC4-5D6E-409C-BE32-E72D297353CC}">
              <c16:uniqueId val="{00000005-4197-4F39-81CC-FB7BDE106606}"/>
            </c:ext>
          </c:extLst>
        </c:ser>
        <c:ser>
          <c:idx val="8"/>
          <c:order val="6"/>
          <c:tx>
            <c:strRef>
              <c:f>'Fig 7.11'!$J$36</c:f>
              <c:strCache>
                <c:ptCount val="1"/>
                <c:pt idx="0">
                  <c:v>2016</c:v>
                </c:pt>
              </c:strCache>
            </c:strRef>
          </c:tx>
          <c:spPr>
            <a:solidFill>
              <a:srgbClr val="9966FF"/>
            </a:solidFill>
          </c:spPr>
          <c:invertIfNegative val="0"/>
          <c:cat>
            <c:strRef>
              <c:f>'Fig 7.11'!$C$37:$C$48</c:f>
              <c:strCache>
                <c:ptCount val="12"/>
                <c:pt idx="0">
                  <c:v>c2c</c:v>
                </c:pt>
                <c:pt idx="1">
                  <c:v>Chiltern Railways</c:v>
                </c:pt>
                <c:pt idx="2">
                  <c:v>Govia Thameslink</c:v>
                </c:pt>
                <c:pt idx="3">
                  <c:v>Greater Anglia</c:v>
                </c:pt>
                <c:pt idx="4">
                  <c:v>Great Western</c:v>
                </c:pt>
                <c:pt idx="5">
                  <c:v>London Midland</c:v>
                </c:pt>
                <c:pt idx="6">
                  <c:v>London Overground</c:v>
                </c:pt>
                <c:pt idx="7">
                  <c:v>South West Trains</c:v>
                </c:pt>
                <c:pt idx="8">
                  <c:v>Southeastern</c:v>
                </c:pt>
                <c:pt idx="9">
                  <c:v>Southern</c:v>
                </c:pt>
                <c:pt idx="10">
                  <c:v>TfL Rail</c:v>
                </c:pt>
                <c:pt idx="11">
                  <c:v>All operators</c:v>
                </c:pt>
              </c:strCache>
            </c:strRef>
          </c:cat>
          <c:val>
            <c:numRef>
              <c:f>'Fig 7.11'!$J$37:$J$48</c:f>
              <c:numCache>
                <c:formatCode>0.0%</c:formatCode>
                <c:ptCount val="12"/>
                <c:pt idx="0">
                  <c:v>5.7000000000000002E-2</c:v>
                </c:pt>
                <c:pt idx="1">
                  <c:v>3.6999999999999998E-2</c:v>
                </c:pt>
                <c:pt idx="2">
                  <c:v>9.0999999999999998E-2</c:v>
                </c:pt>
                <c:pt idx="3">
                  <c:v>2.5000000000000001E-2</c:v>
                </c:pt>
                <c:pt idx="4">
                  <c:v>7.0999999999999994E-2</c:v>
                </c:pt>
                <c:pt idx="5">
                  <c:v>7.4999999999999997E-2</c:v>
                </c:pt>
                <c:pt idx="6">
                  <c:v>4.8000000000000001E-2</c:v>
                </c:pt>
                <c:pt idx="7">
                  <c:v>4.7E-2</c:v>
                </c:pt>
                <c:pt idx="8">
                  <c:v>2.4E-2</c:v>
                </c:pt>
                <c:pt idx="9">
                  <c:v>7.4999999999999997E-2</c:v>
                </c:pt>
                <c:pt idx="10">
                  <c:v>0.124</c:v>
                </c:pt>
                <c:pt idx="11">
                  <c:v>5.7000000000000002E-2</c:v>
                </c:pt>
              </c:numCache>
            </c:numRef>
          </c:val>
          <c:extLst>
            <c:ext xmlns:c16="http://schemas.microsoft.com/office/drawing/2014/chart" uri="{C3380CC4-5D6E-409C-BE32-E72D297353CC}">
              <c16:uniqueId val="{00000006-4197-4F39-81CC-FB7BDE106606}"/>
            </c:ext>
          </c:extLst>
        </c:ser>
        <c:dLbls>
          <c:showLegendKey val="0"/>
          <c:showVal val="0"/>
          <c:showCatName val="0"/>
          <c:showSerName val="0"/>
          <c:showPercent val="0"/>
          <c:showBubbleSize val="0"/>
        </c:dLbls>
        <c:gapWidth val="150"/>
        <c:axId val="140400896"/>
        <c:axId val="140406784"/>
      </c:barChart>
      <c:catAx>
        <c:axId val="140400896"/>
        <c:scaling>
          <c:orientation val="minMax"/>
        </c:scaling>
        <c:delete val="0"/>
        <c:axPos val="b"/>
        <c:numFmt formatCode="General" sourceLinked="1"/>
        <c:majorTickMark val="out"/>
        <c:minorTickMark val="none"/>
        <c:tickLblPos val="nextTo"/>
        <c:spPr>
          <a:ln w="3175">
            <a:solidFill>
              <a:srgbClr val="969696"/>
            </a:solidFill>
          </a:ln>
        </c:spPr>
        <c:txPr>
          <a:bodyPr rot="-2700000" vert="horz"/>
          <a:lstStyle/>
          <a:p>
            <a:pPr>
              <a:defRPr sz="1600" b="0" i="0" u="none" strike="noStrike" baseline="0">
                <a:solidFill>
                  <a:srgbClr val="000000"/>
                </a:solidFill>
                <a:latin typeface="NJFont Book"/>
                <a:ea typeface="NJFont Book"/>
                <a:cs typeface="NJFont Book"/>
              </a:defRPr>
            </a:pPr>
            <a:endParaRPr lang="en-US"/>
          </a:p>
        </c:txPr>
        <c:crossAx val="140406784"/>
        <c:crosses val="autoZero"/>
        <c:auto val="1"/>
        <c:lblAlgn val="ctr"/>
        <c:lblOffset val="100"/>
        <c:noMultiLvlLbl val="0"/>
      </c:catAx>
      <c:valAx>
        <c:axId val="140406784"/>
        <c:scaling>
          <c:orientation val="minMax"/>
        </c:scaling>
        <c:delete val="0"/>
        <c:axPos val="l"/>
        <c:majorGridlines>
          <c:spPr>
            <a:ln w="3175">
              <a:solidFill>
                <a:srgbClr val="9966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a:t>Passengers in excess of capacity</a:t>
                </a:r>
                <a:r>
                  <a:rPr lang="en-GB" baseline="0"/>
                  <a:t> (PiXC)</a:t>
                </a:r>
                <a:endParaRPr lang="en-GB"/>
              </a:p>
            </c:rich>
          </c:tx>
          <c:layout>
            <c:manualLayout>
              <c:xMode val="edge"/>
              <c:yMode val="edge"/>
              <c:x val="7.7998542565471684E-4"/>
              <c:y val="9.9746084371032565E-2"/>
            </c:manualLayout>
          </c:layout>
          <c:overlay val="0"/>
        </c:title>
        <c:numFmt formatCode="0%" sourceLinked="0"/>
        <c:majorTickMark val="out"/>
        <c:minorTickMark val="none"/>
        <c:tickLblPos val="nextTo"/>
        <c:spPr>
          <a:ln w="3175">
            <a:solidFill>
              <a:srgbClr val="969696"/>
            </a:solidFill>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140400896"/>
        <c:crosses val="autoZero"/>
        <c:crossBetween val="between"/>
      </c:valAx>
    </c:plotArea>
    <c:legend>
      <c:legendPos val="t"/>
      <c:layout>
        <c:manualLayout>
          <c:xMode val="edge"/>
          <c:yMode val="edge"/>
          <c:x val="0.16122041870073367"/>
          <c:y val="0.94885869529466715"/>
          <c:w val="0.68101562550381445"/>
          <c:h val="5.0355449754827156E-2"/>
        </c:manualLayout>
      </c:layout>
      <c:overlay val="1"/>
      <c:txPr>
        <a:bodyPr/>
        <a:lstStyle/>
        <a:p>
          <a:pPr>
            <a:defRPr sz="135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7.12'!$C$39</c:f>
              <c:strCache>
                <c:ptCount val="1"/>
                <c:pt idx="0">
                  <c:v>No of services</c:v>
                </c:pt>
              </c:strCache>
            </c:strRef>
          </c:tx>
          <c:spPr>
            <a:ln>
              <a:solidFill>
                <a:srgbClr val="7373FF"/>
              </a:solidFill>
            </a:ln>
          </c:spPr>
          <c:marker>
            <c:symbol val="none"/>
          </c:marker>
          <c:cat>
            <c:numRef>
              <c:f>'Fig 7.12'!$D$38:$J$38</c:f>
              <c:numCache>
                <c:formatCode>0</c:formatCode>
                <c:ptCount val="7"/>
                <c:pt idx="0">
                  <c:v>2010</c:v>
                </c:pt>
                <c:pt idx="1">
                  <c:v>2011</c:v>
                </c:pt>
                <c:pt idx="2" formatCode="General">
                  <c:v>2012</c:v>
                </c:pt>
                <c:pt idx="3">
                  <c:v>2013</c:v>
                </c:pt>
                <c:pt idx="4" formatCode="General">
                  <c:v>2014</c:v>
                </c:pt>
                <c:pt idx="5">
                  <c:v>2015</c:v>
                </c:pt>
                <c:pt idx="6">
                  <c:v>2016</c:v>
                </c:pt>
              </c:numCache>
            </c:numRef>
          </c:cat>
          <c:val>
            <c:numRef>
              <c:f>'Fig 7.12'!$D$39:$J$39</c:f>
              <c:numCache>
                <c:formatCode>0.0</c:formatCode>
                <c:ptCount val="7"/>
                <c:pt idx="0">
                  <c:v>100</c:v>
                </c:pt>
                <c:pt idx="1">
                  <c:v>101.271</c:v>
                </c:pt>
                <c:pt idx="2">
                  <c:v>101.76</c:v>
                </c:pt>
                <c:pt idx="3">
                  <c:v>100.88</c:v>
                </c:pt>
                <c:pt idx="4">
                  <c:v>100.782</c:v>
                </c:pt>
                <c:pt idx="5">
                  <c:v>101.173</c:v>
                </c:pt>
                <c:pt idx="6">
                  <c:v>102.73699999999999</c:v>
                </c:pt>
              </c:numCache>
            </c:numRef>
          </c:val>
          <c:smooth val="0"/>
          <c:extLst>
            <c:ext xmlns:c16="http://schemas.microsoft.com/office/drawing/2014/chart" uri="{C3380CC4-5D6E-409C-BE32-E72D297353CC}">
              <c16:uniqueId val="{00000000-5D8C-478F-B89F-497232BF79B4}"/>
            </c:ext>
          </c:extLst>
        </c:ser>
        <c:ser>
          <c:idx val="1"/>
          <c:order val="1"/>
          <c:tx>
            <c:strRef>
              <c:f>'Fig 7.12'!$C$40</c:f>
              <c:strCache>
                <c:ptCount val="1"/>
                <c:pt idx="0">
                  <c:v>Total seats</c:v>
                </c:pt>
              </c:strCache>
            </c:strRef>
          </c:tx>
          <c:spPr>
            <a:ln>
              <a:solidFill>
                <a:srgbClr val="FF3535"/>
              </a:solidFill>
            </a:ln>
          </c:spPr>
          <c:marker>
            <c:symbol val="none"/>
          </c:marker>
          <c:cat>
            <c:numRef>
              <c:f>'Fig 7.12'!$D$38:$J$38</c:f>
              <c:numCache>
                <c:formatCode>0</c:formatCode>
                <c:ptCount val="7"/>
                <c:pt idx="0">
                  <c:v>2010</c:v>
                </c:pt>
                <c:pt idx="1">
                  <c:v>2011</c:v>
                </c:pt>
                <c:pt idx="2" formatCode="General">
                  <c:v>2012</c:v>
                </c:pt>
                <c:pt idx="3">
                  <c:v>2013</c:v>
                </c:pt>
                <c:pt idx="4" formatCode="General">
                  <c:v>2014</c:v>
                </c:pt>
                <c:pt idx="5">
                  <c:v>2015</c:v>
                </c:pt>
                <c:pt idx="6">
                  <c:v>2016</c:v>
                </c:pt>
              </c:numCache>
            </c:numRef>
          </c:cat>
          <c:val>
            <c:numRef>
              <c:f>'Fig 7.12'!$D$40:$J$40</c:f>
              <c:numCache>
                <c:formatCode>0.0</c:formatCode>
                <c:ptCount val="7"/>
                <c:pt idx="0">
                  <c:v>100</c:v>
                </c:pt>
                <c:pt idx="1">
                  <c:v>102.97799999999999</c:v>
                </c:pt>
                <c:pt idx="2">
                  <c:v>105.29900000000001</c:v>
                </c:pt>
                <c:pt idx="3">
                  <c:v>105.405</c:v>
                </c:pt>
                <c:pt idx="4">
                  <c:v>107.038</c:v>
                </c:pt>
                <c:pt idx="5">
                  <c:v>107.55500000000001</c:v>
                </c:pt>
                <c:pt idx="6">
                  <c:v>109.294</c:v>
                </c:pt>
              </c:numCache>
            </c:numRef>
          </c:val>
          <c:smooth val="0"/>
          <c:extLst>
            <c:ext xmlns:c16="http://schemas.microsoft.com/office/drawing/2014/chart" uri="{C3380CC4-5D6E-409C-BE32-E72D297353CC}">
              <c16:uniqueId val="{00000001-5D8C-478F-B89F-497232BF79B4}"/>
            </c:ext>
          </c:extLst>
        </c:ser>
        <c:ser>
          <c:idx val="2"/>
          <c:order val="2"/>
          <c:tx>
            <c:strRef>
              <c:f>'Fig 7.12'!$C$41</c:f>
              <c:strCache>
                <c:ptCount val="1"/>
                <c:pt idx="0">
                  <c:v>No of passengers</c:v>
                </c:pt>
              </c:strCache>
            </c:strRef>
          </c:tx>
          <c:spPr>
            <a:ln>
              <a:solidFill>
                <a:srgbClr val="33CC33"/>
              </a:solidFill>
            </a:ln>
          </c:spPr>
          <c:marker>
            <c:symbol val="none"/>
          </c:marker>
          <c:cat>
            <c:numRef>
              <c:f>'Fig 7.12'!$D$38:$J$38</c:f>
              <c:numCache>
                <c:formatCode>0</c:formatCode>
                <c:ptCount val="7"/>
                <c:pt idx="0">
                  <c:v>2010</c:v>
                </c:pt>
                <c:pt idx="1">
                  <c:v>2011</c:v>
                </c:pt>
                <c:pt idx="2" formatCode="General">
                  <c:v>2012</c:v>
                </c:pt>
                <c:pt idx="3">
                  <c:v>2013</c:v>
                </c:pt>
                <c:pt idx="4" formatCode="General">
                  <c:v>2014</c:v>
                </c:pt>
                <c:pt idx="5">
                  <c:v>2015</c:v>
                </c:pt>
                <c:pt idx="6">
                  <c:v>2016</c:v>
                </c:pt>
              </c:numCache>
            </c:numRef>
          </c:cat>
          <c:val>
            <c:numRef>
              <c:f>'Fig 7.12'!$D$41:$J$41</c:f>
              <c:numCache>
                <c:formatCode>0.0</c:formatCode>
                <c:ptCount val="7"/>
                <c:pt idx="0">
                  <c:v>100</c:v>
                </c:pt>
                <c:pt idx="1">
                  <c:v>104.51600000000001</c:v>
                </c:pt>
                <c:pt idx="2">
                  <c:v>104.578</c:v>
                </c:pt>
                <c:pt idx="3">
                  <c:v>106.898</c:v>
                </c:pt>
                <c:pt idx="4">
                  <c:v>111.22499999999999</c:v>
                </c:pt>
                <c:pt idx="5">
                  <c:v>116.42400000000001</c:v>
                </c:pt>
                <c:pt idx="6">
                  <c:v>116.495</c:v>
                </c:pt>
              </c:numCache>
            </c:numRef>
          </c:val>
          <c:smooth val="0"/>
          <c:extLst>
            <c:ext xmlns:c16="http://schemas.microsoft.com/office/drawing/2014/chart" uri="{C3380CC4-5D6E-409C-BE32-E72D297353CC}">
              <c16:uniqueId val="{00000002-5D8C-478F-B89F-497232BF79B4}"/>
            </c:ext>
          </c:extLst>
        </c:ser>
        <c:dLbls>
          <c:showLegendKey val="0"/>
          <c:showVal val="0"/>
          <c:showCatName val="0"/>
          <c:showSerName val="0"/>
          <c:showPercent val="0"/>
          <c:showBubbleSize val="0"/>
        </c:dLbls>
        <c:marker val="1"/>
        <c:smooth val="0"/>
        <c:axId val="140165120"/>
        <c:axId val="140166656"/>
      </c:lineChart>
      <c:lineChart>
        <c:grouping val="standard"/>
        <c:varyColors val="0"/>
        <c:ser>
          <c:idx val="3"/>
          <c:order val="3"/>
          <c:tx>
            <c:strRef>
              <c:f>'Fig 7.12'!$C$42</c:f>
              <c:strCache>
                <c:ptCount val="1"/>
                <c:pt idx="0">
                  <c:v>PiXC</c:v>
                </c:pt>
              </c:strCache>
            </c:strRef>
          </c:tx>
          <c:spPr>
            <a:ln>
              <a:solidFill>
                <a:srgbClr val="FF9900"/>
              </a:solidFill>
            </a:ln>
          </c:spPr>
          <c:marker>
            <c:symbol val="none"/>
          </c:marker>
          <c:cat>
            <c:numRef>
              <c:f>'Fig 7.12'!$D$38:$J$38</c:f>
              <c:numCache>
                <c:formatCode>0</c:formatCode>
                <c:ptCount val="7"/>
                <c:pt idx="0">
                  <c:v>2010</c:v>
                </c:pt>
                <c:pt idx="1">
                  <c:v>2011</c:v>
                </c:pt>
                <c:pt idx="2" formatCode="General">
                  <c:v>2012</c:v>
                </c:pt>
                <c:pt idx="3">
                  <c:v>2013</c:v>
                </c:pt>
                <c:pt idx="4" formatCode="General">
                  <c:v>2014</c:v>
                </c:pt>
                <c:pt idx="5">
                  <c:v>2015</c:v>
                </c:pt>
                <c:pt idx="6">
                  <c:v>2016</c:v>
                </c:pt>
              </c:numCache>
            </c:numRef>
          </c:cat>
          <c:val>
            <c:numRef>
              <c:f>'Fig 7.12'!$D$42:$J$42</c:f>
              <c:numCache>
                <c:formatCode>0.0%</c:formatCode>
                <c:ptCount val="7"/>
                <c:pt idx="0">
                  <c:v>3.9E-2</c:v>
                </c:pt>
                <c:pt idx="1">
                  <c:v>4.1000000000000002E-2</c:v>
                </c:pt>
                <c:pt idx="2">
                  <c:v>4.1000000000000002E-2</c:v>
                </c:pt>
                <c:pt idx="3">
                  <c:v>4.1000000000000002E-2</c:v>
                </c:pt>
                <c:pt idx="4">
                  <c:v>5.3999999999999999E-2</c:v>
                </c:pt>
                <c:pt idx="5">
                  <c:v>5.8000000000000003E-2</c:v>
                </c:pt>
                <c:pt idx="6">
                  <c:v>5.7000000000000002E-2</c:v>
                </c:pt>
              </c:numCache>
            </c:numRef>
          </c:val>
          <c:smooth val="0"/>
          <c:extLst>
            <c:ext xmlns:c16="http://schemas.microsoft.com/office/drawing/2014/chart" uri="{C3380CC4-5D6E-409C-BE32-E72D297353CC}">
              <c16:uniqueId val="{00000003-5D8C-478F-B89F-497232BF79B4}"/>
            </c:ext>
          </c:extLst>
        </c:ser>
        <c:dLbls>
          <c:showLegendKey val="0"/>
          <c:showVal val="0"/>
          <c:showCatName val="0"/>
          <c:showSerName val="0"/>
          <c:showPercent val="0"/>
          <c:showBubbleSize val="0"/>
        </c:dLbls>
        <c:marker val="1"/>
        <c:smooth val="0"/>
        <c:axId val="140174848"/>
        <c:axId val="140168576"/>
      </c:lineChart>
      <c:catAx>
        <c:axId val="140165120"/>
        <c:scaling>
          <c:orientation val="minMax"/>
        </c:scaling>
        <c:delete val="0"/>
        <c:axPos val="b"/>
        <c:numFmt formatCode="0" sourceLinked="1"/>
        <c:majorTickMark val="out"/>
        <c:minorTickMark val="none"/>
        <c:tickLblPos val="nextTo"/>
        <c:txPr>
          <a:bodyPr/>
          <a:lstStyle/>
          <a:p>
            <a:pPr>
              <a:defRPr sz="1600"/>
            </a:pPr>
            <a:endParaRPr lang="en-US"/>
          </a:p>
        </c:txPr>
        <c:crossAx val="140166656"/>
        <c:crosses val="autoZero"/>
        <c:auto val="1"/>
        <c:lblAlgn val="ctr"/>
        <c:lblOffset val="100"/>
        <c:noMultiLvlLbl val="0"/>
      </c:catAx>
      <c:valAx>
        <c:axId val="140166656"/>
        <c:scaling>
          <c:orientation val="minMax"/>
          <c:max val="120"/>
          <c:min val="60"/>
        </c:scaling>
        <c:delete val="0"/>
        <c:axPos val="l"/>
        <c:majorGridlines>
          <c:spPr>
            <a:ln w="3175">
              <a:solidFill>
                <a:srgbClr val="9966FF"/>
              </a:solidFill>
              <a:prstDash val="dash"/>
            </a:ln>
          </c:spPr>
        </c:majorGridlines>
        <c:title>
          <c:tx>
            <c:rich>
              <a:bodyPr rot="-5400000" vert="horz"/>
              <a:lstStyle/>
              <a:p>
                <a:pPr>
                  <a:defRPr sz="1600"/>
                </a:pPr>
                <a:r>
                  <a:rPr lang="en-US" sz="1600"/>
                  <a:t>Index: 2010 = 100</a:t>
                </a:r>
              </a:p>
            </c:rich>
          </c:tx>
          <c:layout>
            <c:manualLayout>
              <c:xMode val="edge"/>
              <c:yMode val="edge"/>
              <c:x val="6.8115945138237828E-3"/>
              <c:y val="0.32874255354830523"/>
            </c:manualLayout>
          </c:layout>
          <c:overlay val="0"/>
        </c:title>
        <c:numFmt formatCode="0" sourceLinked="0"/>
        <c:majorTickMark val="out"/>
        <c:minorTickMark val="none"/>
        <c:tickLblPos val="nextTo"/>
        <c:txPr>
          <a:bodyPr/>
          <a:lstStyle/>
          <a:p>
            <a:pPr>
              <a:defRPr sz="1600"/>
            </a:pPr>
            <a:endParaRPr lang="en-US"/>
          </a:p>
        </c:txPr>
        <c:crossAx val="140165120"/>
        <c:crosses val="autoZero"/>
        <c:crossBetween val="between"/>
      </c:valAx>
      <c:valAx>
        <c:axId val="140168576"/>
        <c:scaling>
          <c:orientation val="minMax"/>
          <c:max val="0.16000000000000003"/>
          <c:min val="0"/>
        </c:scaling>
        <c:delete val="0"/>
        <c:axPos val="r"/>
        <c:title>
          <c:tx>
            <c:rich>
              <a:bodyPr rot="-5400000" vert="horz"/>
              <a:lstStyle/>
              <a:p>
                <a:pPr>
                  <a:defRPr sz="1600"/>
                </a:pPr>
                <a:r>
                  <a:rPr lang="en-US" sz="1600"/>
                  <a:t>PiXC (%)</a:t>
                </a:r>
              </a:p>
            </c:rich>
          </c:tx>
          <c:overlay val="0"/>
        </c:title>
        <c:numFmt formatCode="0%" sourceLinked="0"/>
        <c:majorTickMark val="out"/>
        <c:minorTickMark val="none"/>
        <c:tickLblPos val="nextTo"/>
        <c:txPr>
          <a:bodyPr/>
          <a:lstStyle/>
          <a:p>
            <a:pPr>
              <a:defRPr sz="1600"/>
            </a:pPr>
            <a:endParaRPr lang="en-US"/>
          </a:p>
        </c:txPr>
        <c:crossAx val="140174848"/>
        <c:crosses val="max"/>
        <c:crossBetween val="between"/>
      </c:valAx>
      <c:catAx>
        <c:axId val="140174848"/>
        <c:scaling>
          <c:orientation val="minMax"/>
        </c:scaling>
        <c:delete val="1"/>
        <c:axPos val="b"/>
        <c:numFmt formatCode="0" sourceLinked="1"/>
        <c:majorTickMark val="out"/>
        <c:minorTickMark val="none"/>
        <c:tickLblPos val="nextTo"/>
        <c:crossAx val="140168576"/>
        <c:crosses val="autoZero"/>
        <c:auto val="1"/>
        <c:lblAlgn val="ctr"/>
        <c:lblOffset val="100"/>
        <c:noMultiLvlLbl val="0"/>
      </c:catAx>
    </c:plotArea>
    <c:legend>
      <c:legendPos val="b"/>
      <c:overlay val="0"/>
      <c:txPr>
        <a:bodyPr/>
        <a:lstStyle/>
        <a:p>
          <a:pPr>
            <a:defRPr sz="1350"/>
          </a:pPr>
          <a:endParaRPr lang="en-US"/>
        </a:p>
      </c:txPr>
    </c:legend>
    <c:plotVisOnly val="1"/>
    <c:dispBlanksAs val="gap"/>
    <c:showDLblsOverMax val="0"/>
  </c:chart>
  <c:spPr>
    <a:ln>
      <a:noFill/>
    </a:ln>
  </c:spPr>
  <c:txPr>
    <a:bodyPr/>
    <a:lstStyle/>
    <a:p>
      <a:pPr>
        <a:defRPr>
          <a:latin typeface="NJFont Book" panose="020B0503020304020204" pitchFamily="34" charset="0"/>
        </a:defRPr>
      </a:pPr>
      <a:endParaRPr lang="en-US"/>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91347985288936E-2"/>
          <c:y val="5.4653329532903402E-2"/>
          <c:w val="0.87065680974742832"/>
          <c:h val="0.80137340938719293"/>
        </c:manualLayout>
      </c:layout>
      <c:lineChart>
        <c:grouping val="standard"/>
        <c:varyColors val="0"/>
        <c:ser>
          <c:idx val="0"/>
          <c:order val="0"/>
          <c:tx>
            <c:strRef>
              <c:f>'Fig 8.1'!$E$28</c:f>
              <c:strCache>
                <c:ptCount val="1"/>
                <c:pt idx="0">
                  <c:v>Underground</c:v>
                </c:pt>
              </c:strCache>
            </c:strRef>
          </c:tx>
          <c:spPr>
            <a:ln w="38100">
              <a:solidFill>
                <a:srgbClr val="3333CC"/>
              </a:solidFill>
            </a:ln>
          </c:spPr>
          <c:marker>
            <c:symbol val="none"/>
          </c:marker>
          <c:cat>
            <c:multiLvlStrRef>
              <c:f>'Fig 8.1'!$C$29:$D$62</c:f>
              <c:multiLvlStrCache>
                <c:ptCount val="34"/>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lvl>
                <c:lvl>
                  <c:pt idx="0">
                    <c:v>2009/10</c:v>
                  </c:pt>
                  <c:pt idx="4">
                    <c:v>2010/11</c:v>
                  </c:pt>
                  <c:pt idx="8">
                    <c:v>2011/12</c:v>
                  </c:pt>
                  <c:pt idx="12">
                    <c:v>2012/13</c:v>
                  </c:pt>
                  <c:pt idx="16">
                    <c:v>2013/14</c:v>
                  </c:pt>
                  <c:pt idx="20">
                    <c:v>2014/15</c:v>
                  </c:pt>
                  <c:pt idx="24">
                    <c:v>2015/16</c:v>
                  </c:pt>
                  <c:pt idx="28">
                    <c:v>2016/17</c:v>
                  </c:pt>
                  <c:pt idx="32">
                    <c:v>17/18</c:v>
                  </c:pt>
                </c:lvl>
              </c:multiLvlStrCache>
            </c:multiLvlStrRef>
          </c:cat>
          <c:val>
            <c:numRef>
              <c:f>'Fig 8.1'!$E$29:$E$62</c:f>
              <c:numCache>
                <c:formatCode>0</c:formatCode>
                <c:ptCount val="34"/>
                <c:pt idx="0">
                  <c:v>80</c:v>
                </c:pt>
                <c:pt idx="1">
                  <c:v>79</c:v>
                </c:pt>
                <c:pt idx="2">
                  <c:v>78</c:v>
                </c:pt>
                <c:pt idx="3">
                  <c:v>80</c:v>
                </c:pt>
                <c:pt idx="4">
                  <c:v>80</c:v>
                </c:pt>
                <c:pt idx="5">
                  <c:v>79</c:v>
                </c:pt>
                <c:pt idx="6">
                  <c:v>79</c:v>
                </c:pt>
                <c:pt idx="7">
                  <c:v>79</c:v>
                </c:pt>
                <c:pt idx="8">
                  <c:v>79</c:v>
                </c:pt>
                <c:pt idx="9">
                  <c:v>79</c:v>
                </c:pt>
                <c:pt idx="10">
                  <c:v>80</c:v>
                </c:pt>
                <c:pt idx="11">
                  <c:v>81</c:v>
                </c:pt>
                <c:pt idx="12">
                  <c:v>82</c:v>
                </c:pt>
                <c:pt idx="13">
                  <c:v>82</c:v>
                </c:pt>
                <c:pt idx="14">
                  <c:v>84</c:v>
                </c:pt>
                <c:pt idx="15">
                  <c:v>84</c:v>
                </c:pt>
                <c:pt idx="16">
                  <c:v>83</c:v>
                </c:pt>
                <c:pt idx="17">
                  <c:v>82</c:v>
                </c:pt>
                <c:pt idx="18">
                  <c:v>82</c:v>
                </c:pt>
                <c:pt idx="19">
                  <c:v>83</c:v>
                </c:pt>
                <c:pt idx="20">
                  <c:v>83</c:v>
                </c:pt>
                <c:pt idx="21">
                  <c:v>84</c:v>
                </c:pt>
                <c:pt idx="22">
                  <c:v>84</c:v>
                </c:pt>
                <c:pt idx="23">
                  <c:v>85</c:v>
                </c:pt>
                <c:pt idx="24">
                  <c:v>85</c:v>
                </c:pt>
                <c:pt idx="25">
                  <c:v>85</c:v>
                </c:pt>
                <c:pt idx="26">
                  <c:v>85</c:v>
                </c:pt>
                <c:pt idx="27">
                  <c:v>85</c:v>
                </c:pt>
                <c:pt idx="28">
                  <c:v>85</c:v>
                </c:pt>
                <c:pt idx="29">
                  <c:v>85</c:v>
                </c:pt>
                <c:pt idx="30">
                  <c:v>85</c:v>
                </c:pt>
                <c:pt idx="31">
                  <c:v>85</c:v>
                </c:pt>
                <c:pt idx="32">
                  <c:v>86</c:v>
                </c:pt>
                <c:pt idx="33">
                  <c:v>85</c:v>
                </c:pt>
              </c:numCache>
            </c:numRef>
          </c:val>
          <c:smooth val="0"/>
          <c:extLst>
            <c:ext xmlns:c16="http://schemas.microsoft.com/office/drawing/2014/chart" uri="{C3380CC4-5D6E-409C-BE32-E72D297353CC}">
              <c16:uniqueId val="{00000000-77AE-4561-8419-874337B2C218}"/>
            </c:ext>
          </c:extLst>
        </c:ser>
        <c:ser>
          <c:idx val="1"/>
          <c:order val="1"/>
          <c:tx>
            <c:strRef>
              <c:f>'Fig 8.1'!$F$28</c:f>
              <c:strCache>
                <c:ptCount val="1"/>
                <c:pt idx="0">
                  <c:v>Overground</c:v>
                </c:pt>
              </c:strCache>
            </c:strRef>
          </c:tx>
          <c:spPr>
            <a:ln w="38100">
              <a:solidFill>
                <a:srgbClr val="FF9900"/>
              </a:solidFill>
            </a:ln>
          </c:spPr>
          <c:marker>
            <c:symbol val="none"/>
          </c:marker>
          <c:cat>
            <c:multiLvlStrRef>
              <c:f>'Fig 8.1'!$C$29:$D$62</c:f>
              <c:multiLvlStrCache>
                <c:ptCount val="34"/>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lvl>
                <c:lvl>
                  <c:pt idx="0">
                    <c:v>2009/10</c:v>
                  </c:pt>
                  <c:pt idx="4">
                    <c:v>2010/11</c:v>
                  </c:pt>
                  <c:pt idx="8">
                    <c:v>2011/12</c:v>
                  </c:pt>
                  <c:pt idx="12">
                    <c:v>2012/13</c:v>
                  </c:pt>
                  <c:pt idx="16">
                    <c:v>2013/14</c:v>
                  </c:pt>
                  <c:pt idx="20">
                    <c:v>2014/15</c:v>
                  </c:pt>
                  <c:pt idx="24">
                    <c:v>2015/16</c:v>
                  </c:pt>
                  <c:pt idx="28">
                    <c:v>2016/17</c:v>
                  </c:pt>
                  <c:pt idx="32">
                    <c:v>17/18</c:v>
                  </c:pt>
                </c:lvl>
              </c:multiLvlStrCache>
            </c:multiLvlStrRef>
          </c:cat>
          <c:val>
            <c:numRef>
              <c:f>'Fig 8.1'!$F$29:$F$62</c:f>
              <c:numCache>
                <c:formatCode>0</c:formatCode>
                <c:ptCount val="34"/>
                <c:pt idx="0">
                  <c:v>72</c:v>
                </c:pt>
                <c:pt idx="1">
                  <c:v>74</c:v>
                </c:pt>
                <c:pt idx="2">
                  <c:v>74</c:v>
                </c:pt>
                <c:pt idx="3">
                  <c:v>73</c:v>
                </c:pt>
                <c:pt idx="4">
                  <c:v>78</c:v>
                </c:pt>
                <c:pt idx="5">
                  <c:v>81</c:v>
                </c:pt>
                <c:pt idx="6">
                  <c:v>79</c:v>
                </c:pt>
                <c:pt idx="7">
                  <c:v>83</c:v>
                </c:pt>
                <c:pt idx="8">
                  <c:v>82</c:v>
                </c:pt>
                <c:pt idx="9">
                  <c:v>81</c:v>
                </c:pt>
                <c:pt idx="10">
                  <c:v>82</c:v>
                </c:pt>
                <c:pt idx="11">
                  <c:v>81</c:v>
                </c:pt>
                <c:pt idx="12">
                  <c:v>82</c:v>
                </c:pt>
                <c:pt idx="13">
                  <c:v>83</c:v>
                </c:pt>
                <c:pt idx="14">
                  <c:v>81</c:v>
                </c:pt>
                <c:pt idx="15">
                  <c:v>82</c:v>
                </c:pt>
                <c:pt idx="16">
                  <c:v>82</c:v>
                </c:pt>
                <c:pt idx="17">
                  <c:v>82</c:v>
                </c:pt>
                <c:pt idx="18">
                  <c:v>80</c:v>
                </c:pt>
                <c:pt idx="19">
                  <c:v>82</c:v>
                </c:pt>
                <c:pt idx="20">
                  <c:v>82</c:v>
                </c:pt>
                <c:pt idx="21">
                  <c:v>84</c:v>
                </c:pt>
                <c:pt idx="22">
                  <c:v>83</c:v>
                </c:pt>
                <c:pt idx="23">
                  <c:v>83</c:v>
                </c:pt>
                <c:pt idx="24">
                  <c:v>85</c:v>
                </c:pt>
                <c:pt idx="25">
                  <c:v>84</c:v>
                </c:pt>
                <c:pt idx="26">
                  <c:v>83</c:v>
                </c:pt>
                <c:pt idx="27">
                  <c:v>84</c:v>
                </c:pt>
                <c:pt idx="28">
                  <c:v>84</c:v>
                </c:pt>
                <c:pt idx="29">
                  <c:v>84</c:v>
                </c:pt>
                <c:pt idx="30">
                  <c:v>85</c:v>
                </c:pt>
                <c:pt idx="31">
                  <c:v>84</c:v>
                </c:pt>
                <c:pt idx="32">
                  <c:v>85</c:v>
                </c:pt>
                <c:pt idx="33">
                  <c:v>85</c:v>
                </c:pt>
              </c:numCache>
            </c:numRef>
          </c:val>
          <c:smooth val="0"/>
          <c:extLst>
            <c:ext xmlns:c16="http://schemas.microsoft.com/office/drawing/2014/chart" uri="{C3380CC4-5D6E-409C-BE32-E72D297353CC}">
              <c16:uniqueId val="{00000001-77AE-4561-8419-874337B2C218}"/>
            </c:ext>
          </c:extLst>
        </c:ser>
        <c:ser>
          <c:idx val="2"/>
          <c:order val="2"/>
          <c:tx>
            <c:strRef>
              <c:f>'Fig 8.1'!$G$28</c:f>
              <c:strCache>
                <c:ptCount val="1"/>
                <c:pt idx="0">
                  <c:v>Tramlink</c:v>
                </c:pt>
              </c:strCache>
            </c:strRef>
          </c:tx>
          <c:spPr>
            <a:ln w="38100">
              <a:solidFill>
                <a:schemeClr val="tx1"/>
              </a:solidFill>
            </a:ln>
          </c:spPr>
          <c:marker>
            <c:symbol val="none"/>
          </c:marker>
          <c:cat>
            <c:multiLvlStrRef>
              <c:f>'Fig 8.1'!$C$29:$D$62</c:f>
              <c:multiLvlStrCache>
                <c:ptCount val="34"/>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lvl>
                <c:lvl>
                  <c:pt idx="0">
                    <c:v>2009/10</c:v>
                  </c:pt>
                  <c:pt idx="4">
                    <c:v>2010/11</c:v>
                  </c:pt>
                  <c:pt idx="8">
                    <c:v>2011/12</c:v>
                  </c:pt>
                  <c:pt idx="12">
                    <c:v>2012/13</c:v>
                  </c:pt>
                  <c:pt idx="16">
                    <c:v>2013/14</c:v>
                  </c:pt>
                  <c:pt idx="20">
                    <c:v>2014/15</c:v>
                  </c:pt>
                  <c:pt idx="24">
                    <c:v>2015/16</c:v>
                  </c:pt>
                  <c:pt idx="28">
                    <c:v>2016/17</c:v>
                  </c:pt>
                  <c:pt idx="32">
                    <c:v>17/18</c:v>
                  </c:pt>
                </c:lvl>
              </c:multiLvlStrCache>
            </c:multiLvlStrRef>
          </c:cat>
          <c:val>
            <c:numRef>
              <c:f>'Fig 8.1'!$G$29:$G$62</c:f>
              <c:numCache>
                <c:formatCode>0</c:formatCode>
                <c:ptCount val="34"/>
                <c:pt idx="0">
                  <c:v>88</c:v>
                </c:pt>
                <c:pt idx="1">
                  <c:v>85</c:v>
                </c:pt>
                <c:pt idx="2">
                  <c:v>86</c:v>
                </c:pt>
                <c:pt idx="3">
                  <c:v>86</c:v>
                </c:pt>
                <c:pt idx="4">
                  <c:v>88</c:v>
                </c:pt>
                <c:pt idx="5">
                  <c:v>85</c:v>
                </c:pt>
                <c:pt idx="6">
                  <c:v>84</c:v>
                </c:pt>
                <c:pt idx="7">
                  <c:v>84</c:v>
                </c:pt>
                <c:pt idx="8">
                  <c:v>86</c:v>
                </c:pt>
                <c:pt idx="9">
                  <c:v>86</c:v>
                </c:pt>
                <c:pt idx="10">
                  <c:v>83</c:v>
                </c:pt>
                <c:pt idx="11">
                  <c:v>87</c:v>
                </c:pt>
                <c:pt idx="12">
                  <c:v>90</c:v>
                </c:pt>
                <c:pt idx="13">
                  <c:v>87</c:v>
                </c:pt>
                <c:pt idx="14">
                  <c:v>89</c:v>
                </c:pt>
                <c:pt idx="15">
                  <c:v>89</c:v>
                </c:pt>
                <c:pt idx="16">
                  <c:v>89</c:v>
                </c:pt>
                <c:pt idx="17">
                  <c:v>89</c:v>
                </c:pt>
                <c:pt idx="18">
                  <c:v>89</c:v>
                </c:pt>
                <c:pt idx="19">
                  <c:v>89</c:v>
                </c:pt>
                <c:pt idx="20">
                  <c:v>89</c:v>
                </c:pt>
                <c:pt idx="21">
                  <c:v>90</c:v>
                </c:pt>
                <c:pt idx="22">
                  <c:v>89</c:v>
                </c:pt>
                <c:pt idx="23">
                  <c:v>89</c:v>
                </c:pt>
                <c:pt idx="24">
                  <c:v>90</c:v>
                </c:pt>
                <c:pt idx="25">
                  <c:v>90</c:v>
                </c:pt>
                <c:pt idx="26">
                  <c:v>89</c:v>
                </c:pt>
                <c:pt idx="27">
                  <c:v>91</c:v>
                </c:pt>
                <c:pt idx="28">
                  <c:v>91</c:v>
                </c:pt>
                <c:pt idx="29">
                  <c:v>90</c:v>
                </c:pt>
                <c:pt idx="30">
                  <c:v>90</c:v>
                </c:pt>
                <c:pt idx="31">
                  <c:v>91</c:v>
                </c:pt>
                <c:pt idx="32">
                  <c:v>90</c:v>
                </c:pt>
                <c:pt idx="33">
                  <c:v>91</c:v>
                </c:pt>
              </c:numCache>
            </c:numRef>
          </c:val>
          <c:smooth val="0"/>
          <c:extLst>
            <c:ext xmlns:c16="http://schemas.microsoft.com/office/drawing/2014/chart" uri="{C3380CC4-5D6E-409C-BE32-E72D297353CC}">
              <c16:uniqueId val="{00000002-77AE-4561-8419-874337B2C218}"/>
            </c:ext>
          </c:extLst>
        </c:ser>
        <c:ser>
          <c:idx val="3"/>
          <c:order val="3"/>
          <c:tx>
            <c:strRef>
              <c:f>'Fig 8.1'!$H$28</c:f>
              <c:strCache>
                <c:ptCount val="1"/>
                <c:pt idx="0">
                  <c:v>DLR</c:v>
                </c:pt>
              </c:strCache>
            </c:strRef>
          </c:tx>
          <c:spPr>
            <a:ln w="38100">
              <a:solidFill>
                <a:srgbClr val="33CC33"/>
              </a:solidFill>
            </a:ln>
          </c:spPr>
          <c:marker>
            <c:symbol val="none"/>
          </c:marker>
          <c:cat>
            <c:multiLvlStrRef>
              <c:f>'Fig 8.1'!$C$29:$D$62</c:f>
              <c:multiLvlStrCache>
                <c:ptCount val="34"/>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lvl>
                <c:lvl>
                  <c:pt idx="0">
                    <c:v>2009/10</c:v>
                  </c:pt>
                  <c:pt idx="4">
                    <c:v>2010/11</c:v>
                  </c:pt>
                  <c:pt idx="8">
                    <c:v>2011/12</c:v>
                  </c:pt>
                  <c:pt idx="12">
                    <c:v>2012/13</c:v>
                  </c:pt>
                  <c:pt idx="16">
                    <c:v>2013/14</c:v>
                  </c:pt>
                  <c:pt idx="20">
                    <c:v>2014/15</c:v>
                  </c:pt>
                  <c:pt idx="24">
                    <c:v>2015/16</c:v>
                  </c:pt>
                  <c:pt idx="28">
                    <c:v>2016/17</c:v>
                  </c:pt>
                  <c:pt idx="32">
                    <c:v>17/18</c:v>
                  </c:pt>
                </c:lvl>
              </c:multiLvlStrCache>
            </c:multiLvlStrRef>
          </c:cat>
          <c:val>
            <c:numRef>
              <c:f>'Fig 8.1'!$H$29:$H$62</c:f>
              <c:numCache>
                <c:formatCode>0</c:formatCode>
                <c:ptCount val="34"/>
                <c:pt idx="3">
                  <c:v>80</c:v>
                </c:pt>
                <c:pt idx="4">
                  <c:v>83</c:v>
                </c:pt>
                <c:pt idx="5">
                  <c:v>81</c:v>
                </c:pt>
                <c:pt idx="6">
                  <c:v>80</c:v>
                </c:pt>
                <c:pt idx="7">
                  <c:v>81</c:v>
                </c:pt>
                <c:pt idx="8">
                  <c:v>82</c:v>
                </c:pt>
                <c:pt idx="9">
                  <c:v>83</c:v>
                </c:pt>
                <c:pt idx="10">
                  <c:v>82</c:v>
                </c:pt>
                <c:pt idx="11">
                  <c:v>84</c:v>
                </c:pt>
                <c:pt idx="12">
                  <c:v>86</c:v>
                </c:pt>
                <c:pt idx="14">
                  <c:v>88</c:v>
                </c:pt>
                <c:pt idx="15">
                  <c:v>87</c:v>
                </c:pt>
                <c:pt idx="16">
                  <c:v>86</c:v>
                </c:pt>
                <c:pt idx="17">
                  <c:v>88</c:v>
                </c:pt>
                <c:pt idx="18">
                  <c:v>85</c:v>
                </c:pt>
                <c:pt idx="19">
                  <c:v>87</c:v>
                </c:pt>
                <c:pt idx="20">
                  <c:v>88</c:v>
                </c:pt>
                <c:pt idx="21">
                  <c:v>90</c:v>
                </c:pt>
                <c:pt idx="22">
                  <c:v>89</c:v>
                </c:pt>
                <c:pt idx="23">
                  <c:v>88</c:v>
                </c:pt>
                <c:pt idx="24">
                  <c:v>89</c:v>
                </c:pt>
                <c:pt idx="25">
                  <c:v>89</c:v>
                </c:pt>
                <c:pt idx="26">
                  <c:v>88</c:v>
                </c:pt>
                <c:pt idx="27">
                  <c:v>89</c:v>
                </c:pt>
                <c:pt idx="28">
                  <c:v>89</c:v>
                </c:pt>
                <c:pt idx="29">
                  <c:v>88</c:v>
                </c:pt>
                <c:pt idx="30">
                  <c:v>88</c:v>
                </c:pt>
                <c:pt idx="31">
                  <c:v>89</c:v>
                </c:pt>
                <c:pt idx="32">
                  <c:v>89</c:v>
                </c:pt>
                <c:pt idx="33">
                  <c:v>89</c:v>
                </c:pt>
              </c:numCache>
            </c:numRef>
          </c:val>
          <c:smooth val="0"/>
          <c:extLst>
            <c:ext xmlns:c16="http://schemas.microsoft.com/office/drawing/2014/chart" uri="{C3380CC4-5D6E-409C-BE32-E72D297353CC}">
              <c16:uniqueId val="{00000003-77AE-4561-8419-874337B2C218}"/>
            </c:ext>
          </c:extLst>
        </c:ser>
        <c:ser>
          <c:idx val="4"/>
          <c:order val="4"/>
          <c:tx>
            <c:strRef>
              <c:f>'Fig 8.1'!$I$28</c:f>
              <c:strCache>
                <c:ptCount val="1"/>
                <c:pt idx="0">
                  <c:v>Bus</c:v>
                </c:pt>
              </c:strCache>
            </c:strRef>
          </c:tx>
          <c:spPr>
            <a:ln w="38100">
              <a:solidFill>
                <a:srgbClr val="FF3535"/>
              </a:solidFill>
            </a:ln>
          </c:spPr>
          <c:marker>
            <c:symbol val="none"/>
          </c:marker>
          <c:cat>
            <c:multiLvlStrRef>
              <c:f>'Fig 8.1'!$C$29:$D$62</c:f>
              <c:multiLvlStrCache>
                <c:ptCount val="34"/>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lvl>
                <c:lvl>
                  <c:pt idx="0">
                    <c:v>2009/10</c:v>
                  </c:pt>
                  <c:pt idx="4">
                    <c:v>2010/11</c:v>
                  </c:pt>
                  <c:pt idx="8">
                    <c:v>2011/12</c:v>
                  </c:pt>
                  <c:pt idx="12">
                    <c:v>2012/13</c:v>
                  </c:pt>
                  <c:pt idx="16">
                    <c:v>2013/14</c:v>
                  </c:pt>
                  <c:pt idx="20">
                    <c:v>2014/15</c:v>
                  </c:pt>
                  <c:pt idx="24">
                    <c:v>2015/16</c:v>
                  </c:pt>
                  <c:pt idx="28">
                    <c:v>2016/17</c:v>
                  </c:pt>
                  <c:pt idx="32">
                    <c:v>17/18</c:v>
                  </c:pt>
                </c:lvl>
              </c:multiLvlStrCache>
            </c:multiLvlStrRef>
          </c:cat>
          <c:val>
            <c:numRef>
              <c:f>'Fig 8.1'!$I$29:$I$62</c:f>
              <c:numCache>
                <c:formatCode>0</c:formatCode>
                <c:ptCount val="34"/>
                <c:pt idx="0">
                  <c:v>79</c:v>
                </c:pt>
                <c:pt idx="1">
                  <c:v>79</c:v>
                </c:pt>
                <c:pt idx="2">
                  <c:v>79</c:v>
                </c:pt>
                <c:pt idx="3">
                  <c:v>81</c:v>
                </c:pt>
                <c:pt idx="4">
                  <c:v>82</c:v>
                </c:pt>
                <c:pt idx="5">
                  <c:v>81</c:v>
                </c:pt>
                <c:pt idx="6">
                  <c:v>78</c:v>
                </c:pt>
                <c:pt idx="7">
                  <c:v>80</c:v>
                </c:pt>
                <c:pt idx="8">
                  <c:v>80</c:v>
                </c:pt>
                <c:pt idx="9">
                  <c:v>80</c:v>
                </c:pt>
                <c:pt idx="10">
                  <c:v>80</c:v>
                </c:pt>
                <c:pt idx="11">
                  <c:v>81</c:v>
                </c:pt>
                <c:pt idx="12">
                  <c:v>82</c:v>
                </c:pt>
                <c:pt idx="13">
                  <c:v>82</c:v>
                </c:pt>
                <c:pt idx="14">
                  <c:v>81</c:v>
                </c:pt>
                <c:pt idx="15">
                  <c:v>83</c:v>
                </c:pt>
                <c:pt idx="16">
                  <c:v>84</c:v>
                </c:pt>
                <c:pt idx="17">
                  <c:v>83</c:v>
                </c:pt>
                <c:pt idx="18">
                  <c:v>83</c:v>
                </c:pt>
                <c:pt idx="19">
                  <c:v>84</c:v>
                </c:pt>
                <c:pt idx="20">
                  <c:v>83</c:v>
                </c:pt>
                <c:pt idx="21">
                  <c:v>86</c:v>
                </c:pt>
                <c:pt idx="22">
                  <c:v>84</c:v>
                </c:pt>
                <c:pt idx="23">
                  <c:v>86</c:v>
                </c:pt>
                <c:pt idx="24">
                  <c:v>85</c:v>
                </c:pt>
                <c:pt idx="25">
                  <c:v>86</c:v>
                </c:pt>
                <c:pt idx="26">
                  <c:v>85</c:v>
                </c:pt>
                <c:pt idx="27">
                  <c:v>86</c:v>
                </c:pt>
                <c:pt idx="28">
                  <c:v>86</c:v>
                </c:pt>
                <c:pt idx="29">
                  <c:v>85</c:v>
                </c:pt>
                <c:pt idx="30">
                  <c:v>86</c:v>
                </c:pt>
                <c:pt idx="31">
                  <c:v>86</c:v>
                </c:pt>
                <c:pt idx="32">
                  <c:v>88</c:v>
                </c:pt>
                <c:pt idx="33">
                  <c:v>87</c:v>
                </c:pt>
              </c:numCache>
            </c:numRef>
          </c:val>
          <c:smooth val="0"/>
          <c:extLst>
            <c:ext xmlns:c16="http://schemas.microsoft.com/office/drawing/2014/chart" uri="{C3380CC4-5D6E-409C-BE32-E72D297353CC}">
              <c16:uniqueId val="{00000004-77AE-4561-8419-874337B2C218}"/>
            </c:ext>
          </c:extLst>
        </c:ser>
        <c:ser>
          <c:idx val="5"/>
          <c:order val="5"/>
          <c:tx>
            <c:strRef>
              <c:f>'Fig 8.1'!$J$28</c:f>
              <c:strCache>
                <c:ptCount val="1"/>
                <c:pt idx="0">
                  <c:v>DLR</c:v>
                </c:pt>
              </c:strCache>
            </c:strRef>
          </c:tx>
          <c:spPr>
            <a:ln w="38100">
              <a:solidFill>
                <a:srgbClr val="33CC33"/>
              </a:solidFill>
              <a:prstDash val="sysDash"/>
            </a:ln>
          </c:spPr>
          <c:marker>
            <c:symbol val="none"/>
          </c:marker>
          <c:dPt>
            <c:idx val="13"/>
            <c:bubble3D val="0"/>
            <c:extLst>
              <c:ext xmlns:c16="http://schemas.microsoft.com/office/drawing/2014/chart" uri="{C3380CC4-5D6E-409C-BE32-E72D297353CC}">
                <c16:uniqueId val="{00000005-77AE-4561-8419-874337B2C218}"/>
              </c:ext>
            </c:extLst>
          </c:dPt>
          <c:dPt>
            <c:idx val="14"/>
            <c:bubble3D val="0"/>
            <c:extLst>
              <c:ext xmlns:c16="http://schemas.microsoft.com/office/drawing/2014/chart" uri="{C3380CC4-5D6E-409C-BE32-E72D297353CC}">
                <c16:uniqueId val="{00000006-77AE-4561-8419-874337B2C218}"/>
              </c:ext>
            </c:extLst>
          </c:dPt>
          <c:cat>
            <c:multiLvlStrRef>
              <c:f>'Fig 8.1'!$C$29:$D$62</c:f>
              <c:multiLvlStrCache>
                <c:ptCount val="34"/>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lvl>
                <c:lvl>
                  <c:pt idx="0">
                    <c:v>2009/10</c:v>
                  </c:pt>
                  <c:pt idx="4">
                    <c:v>2010/11</c:v>
                  </c:pt>
                  <c:pt idx="8">
                    <c:v>2011/12</c:v>
                  </c:pt>
                  <c:pt idx="12">
                    <c:v>2012/13</c:v>
                  </c:pt>
                  <c:pt idx="16">
                    <c:v>2013/14</c:v>
                  </c:pt>
                  <c:pt idx="20">
                    <c:v>2014/15</c:v>
                  </c:pt>
                  <c:pt idx="24">
                    <c:v>2015/16</c:v>
                  </c:pt>
                  <c:pt idx="28">
                    <c:v>2016/17</c:v>
                  </c:pt>
                  <c:pt idx="32">
                    <c:v>17/18</c:v>
                  </c:pt>
                </c:lvl>
              </c:multiLvlStrCache>
            </c:multiLvlStrRef>
          </c:cat>
          <c:val>
            <c:numRef>
              <c:f>'Fig 8.1'!$J$29:$J$62</c:f>
              <c:numCache>
                <c:formatCode>0</c:formatCode>
                <c:ptCount val="34"/>
                <c:pt idx="12">
                  <c:v>86</c:v>
                </c:pt>
                <c:pt idx="13">
                  <c:v>87</c:v>
                </c:pt>
                <c:pt idx="14">
                  <c:v>88</c:v>
                </c:pt>
              </c:numCache>
            </c:numRef>
          </c:val>
          <c:smooth val="0"/>
          <c:extLst>
            <c:ext xmlns:c16="http://schemas.microsoft.com/office/drawing/2014/chart" uri="{C3380CC4-5D6E-409C-BE32-E72D297353CC}">
              <c16:uniqueId val="{00000007-77AE-4561-8419-874337B2C218}"/>
            </c:ext>
          </c:extLst>
        </c:ser>
        <c:ser>
          <c:idx val="6"/>
          <c:order val="6"/>
          <c:tx>
            <c:strRef>
              <c:f>'Fig 8.1'!$K$28</c:f>
              <c:strCache>
                <c:ptCount val="1"/>
                <c:pt idx="0">
                  <c:v>TfL Rail</c:v>
                </c:pt>
              </c:strCache>
            </c:strRef>
          </c:tx>
          <c:spPr>
            <a:ln w="38100">
              <a:solidFill>
                <a:srgbClr val="CCCCFF"/>
              </a:solidFill>
            </a:ln>
          </c:spPr>
          <c:marker>
            <c:symbol val="none"/>
          </c:marker>
          <c:cat>
            <c:multiLvlStrRef>
              <c:f>'Fig 8.1'!$C$29:$D$62</c:f>
              <c:multiLvlStrCache>
                <c:ptCount val="34"/>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lvl>
                <c:lvl>
                  <c:pt idx="0">
                    <c:v>2009/10</c:v>
                  </c:pt>
                  <c:pt idx="4">
                    <c:v>2010/11</c:v>
                  </c:pt>
                  <c:pt idx="8">
                    <c:v>2011/12</c:v>
                  </c:pt>
                  <c:pt idx="12">
                    <c:v>2012/13</c:v>
                  </c:pt>
                  <c:pt idx="16">
                    <c:v>2013/14</c:v>
                  </c:pt>
                  <c:pt idx="20">
                    <c:v>2014/15</c:v>
                  </c:pt>
                  <c:pt idx="24">
                    <c:v>2015/16</c:v>
                  </c:pt>
                  <c:pt idx="28">
                    <c:v>2016/17</c:v>
                  </c:pt>
                  <c:pt idx="32">
                    <c:v>17/18</c:v>
                  </c:pt>
                </c:lvl>
              </c:multiLvlStrCache>
            </c:multiLvlStrRef>
          </c:cat>
          <c:val>
            <c:numRef>
              <c:f>'Fig 8.1'!$K$29:$K$62</c:f>
              <c:numCache>
                <c:formatCode>0</c:formatCode>
                <c:ptCount val="34"/>
                <c:pt idx="25">
                  <c:v>84</c:v>
                </c:pt>
                <c:pt idx="26">
                  <c:v>83</c:v>
                </c:pt>
                <c:pt idx="27">
                  <c:v>83</c:v>
                </c:pt>
                <c:pt idx="28">
                  <c:v>83</c:v>
                </c:pt>
                <c:pt idx="29">
                  <c:v>84</c:v>
                </c:pt>
                <c:pt idx="30">
                  <c:v>83</c:v>
                </c:pt>
                <c:pt idx="31">
                  <c:v>84</c:v>
                </c:pt>
                <c:pt idx="32">
                  <c:v>83</c:v>
                </c:pt>
                <c:pt idx="33">
                  <c:v>85</c:v>
                </c:pt>
              </c:numCache>
            </c:numRef>
          </c:val>
          <c:smooth val="0"/>
          <c:extLst>
            <c:ext xmlns:c16="http://schemas.microsoft.com/office/drawing/2014/chart" uri="{C3380CC4-5D6E-409C-BE32-E72D297353CC}">
              <c16:uniqueId val="{00000008-77AE-4561-8419-874337B2C218}"/>
            </c:ext>
          </c:extLst>
        </c:ser>
        <c:dLbls>
          <c:showLegendKey val="0"/>
          <c:showVal val="0"/>
          <c:showCatName val="0"/>
          <c:showSerName val="0"/>
          <c:showPercent val="0"/>
          <c:showBubbleSize val="0"/>
        </c:dLbls>
        <c:smooth val="0"/>
        <c:axId val="140269824"/>
        <c:axId val="140279808"/>
      </c:lineChart>
      <c:catAx>
        <c:axId val="140269824"/>
        <c:scaling>
          <c:orientation val="minMax"/>
        </c:scaling>
        <c:delete val="0"/>
        <c:axPos val="b"/>
        <c:numFmt formatCode="General" sourceLinked="0"/>
        <c:majorTickMark val="out"/>
        <c:minorTickMark val="none"/>
        <c:tickLblPos val="nextTo"/>
        <c:txPr>
          <a:bodyPr/>
          <a:lstStyle/>
          <a:p>
            <a:pPr>
              <a:defRPr sz="1600"/>
            </a:pPr>
            <a:endParaRPr lang="en-US"/>
          </a:p>
        </c:txPr>
        <c:crossAx val="140279808"/>
        <c:crosses val="autoZero"/>
        <c:auto val="1"/>
        <c:lblAlgn val="ctr"/>
        <c:lblOffset val="100"/>
        <c:noMultiLvlLbl val="0"/>
      </c:catAx>
      <c:valAx>
        <c:axId val="140279808"/>
        <c:scaling>
          <c:orientation val="minMax"/>
          <c:max val="95"/>
          <c:min val="65"/>
        </c:scaling>
        <c:delete val="0"/>
        <c:axPos val="l"/>
        <c:majorGridlines>
          <c:spPr>
            <a:ln w="3175">
              <a:solidFill>
                <a:srgbClr val="9966FF"/>
              </a:solidFill>
              <a:prstDash val="dash"/>
            </a:ln>
          </c:spPr>
        </c:majorGridlines>
        <c:title>
          <c:tx>
            <c:rich>
              <a:bodyPr rot="-5400000" vert="horz"/>
              <a:lstStyle/>
              <a:p>
                <a:pPr>
                  <a:defRPr sz="1600" b="1"/>
                </a:pPr>
                <a:r>
                  <a:rPr lang="en-US" sz="1600" b="1"/>
                  <a:t>Overall</a:t>
                </a:r>
                <a:r>
                  <a:rPr lang="en-US" sz="1600" b="1" baseline="0"/>
                  <a:t> customer evaluation score (out of 100)</a:t>
                </a:r>
                <a:endParaRPr lang="en-US" sz="1600" b="1"/>
              </a:p>
            </c:rich>
          </c:tx>
          <c:layout>
            <c:manualLayout>
              <c:xMode val="edge"/>
              <c:yMode val="edge"/>
              <c:x val="4.7125712734184099E-3"/>
              <c:y val="0.14163056258239201"/>
            </c:manualLayout>
          </c:layout>
          <c:overlay val="0"/>
        </c:title>
        <c:numFmt formatCode="0" sourceLinked="1"/>
        <c:majorTickMark val="out"/>
        <c:minorTickMark val="none"/>
        <c:tickLblPos val="nextTo"/>
        <c:txPr>
          <a:bodyPr/>
          <a:lstStyle/>
          <a:p>
            <a:pPr>
              <a:defRPr sz="1600"/>
            </a:pPr>
            <a:endParaRPr lang="en-US"/>
          </a:p>
        </c:txPr>
        <c:crossAx val="140269824"/>
        <c:crosses val="autoZero"/>
        <c:crossBetween val="between"/>
      </c:valAx>
    </c:plotArea>
    <c:legend>
      <c:legendPos val="r"/>
      <c:legendEntry>
        <c:idx val="5"/>
        <c:delete val="1"/>
      </c:legendEntry>
      <c:layout>
        <c:manualLayout>
          <c:xMode val="edge"/>
          <c:yMode val="edge"/>
          <c:x val="0.11610430988859248"/>
          <c:y val="0.77639095269831082"/>
          <c:w val="0.83778270295537516"/>
          <c:h val="4.8066875653082548E-2"/>
        </c:manualLayout>
      </c:layout>
      <c:overlay val="0"/>
      <c:txPr>
        <a:bodyPr/>
        <a:lstStyle/>
        <a:p>
          <a:pPr>
            <a:defRPr sz="1350"/>
          </a:pPr>
          <a:endParaRPr lang="en-US"/>
        </a:p>
      </c:txPr>
    </c:legend>
    <c:plotVisOnly val="1"/>
    <c:dispBlanksAs val="gap"/>
    <c:showDLblsOverMax val="0"/>
  </c:chart>
  <c:spPr>
    <a:noFill/>
    <a:ln>
      <a:noFill/>
    </a:ln>
  </c:spPr>
  <c:txPr>
    <a:bodyPr/>
    <a:lstStyle/>
    <a:p>
      <a:pPr>
        <a:defRPr>
          <a:latin typeface="NJFont Book" panose="020B0503020304020204" pitchFamily="34" charset="0"/>
        </a:defRPr>
      </a:pPr>
      <a:endParaRPr lang="en-US"/>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35973912351859E-2"/>
          <c:y val="2.0004412895182896E-2"/>
          <c:w val="0.89165500504083184"/>
          <c:h val="0.81662982916609106"/>
        </c:manualLayout>
      </c:layout>
      <c:lineChart>
        <c:grouping val="standard"/>
        <c:varyColors val="0"/>
        <c:ser>
          <c:idx val="0"/>
          <c:order val="0"/>
          <c:tx>
            <c:strRef>
              <c:f>'Fig 8.2'!$D$35</c:f>
              <c:strCache>
                <c:ptCount val="1"/>
                <c:pt idx="0">
                  <c:v>Strongly/slightly agree</c:v>
                </c:pt>
              </c:strCache>
            </c:strRef>
          </c:tx>
          <c:spPr>
            <a:ln w="38100">
              <a:solidFill>
                <a:srgbClr val="33CC33"/>
              </a:solidFill>
            </a:ln>
          </c:spPr>
          <c:marker>
            <c:symbol val="none"/>
          </c:marker>
          <c:cat>
            <c:strRef>
              <c:f>'Fig 8.2'!$C$36:$C$57</c:f>
              <c:strCache>
                <c:ptCount val="22"/>
                <c:pt idx="0">
                  <c:v>July 2012</c:v>
                </c:pt>
                <c:pt idx="1">
                  <c:v>Sept 2012</c:v>
                </c:pt>
                <c:pt idx="2">
                  <c:v>Dec 2012</c:v>
                </c:pt>
                <c:pt idx="3">
                  <c:v>Mar 2013</c:v>
                </c:pt>
                <c:pt idx="4">
                  <c:v>June 2013</c:v>
                </c:pt>
                <c:pt idx="5">
                  <c:v>Sept 2013</c:v>
                </c:pt>
                <c:pt idx="6">
                  <c:v>Dec 2013</c:v>
                </c:pt>
                <c:pt idx="7">
                  <c:v>Mar 2014</c:v>
                </c:pt>
                <c:pt idx="8">
                  <c:v>June 2014</c:v>
                </c:pt>
                <c:pt idx="9">
                  <c:v>Sept 2014</c:v>
                </c:pt>
                <c:pt idx="10">
                  <c:v>Dec 2014</c:v>
                </c:pt>
                <c:pt idx="11">
                  <c:v>Mar 2015</c:v>
                </c:pt>
                <c:pt idx="12">
                  <c:v>June 2015</c:v>
                </c:pt>
                <c:pt idx="13">
                  <c:v>Sept 2015</c:v>
                </c:pt>
                <c:pt idx="14">
                  <c:v>Dec 2015</c:v>
                </c:pt>
                <c:pt idx="15">
                  <c:v>Mar 2016</c:v>
                </c:pt>
                <c:pt idx="16">
                  <c:v>May 2016</c:v>
                </c:pt>
                <c:pt idx="17">
                  <c:v>Sept 2016</c:v>
                </c:pt>
                <c:pt idx="18">
                  <c:v>Dec 2016</c:v>
                </c:pt>
                <c:pt idx="19">
                  <c:v>Mar 2017</c:v>
                </c:pt>
                <c:pt idx="20">
                  <c:v>June 2017</c:v>
                </c:pt>
                <c:pt idx="21">
                  <c:v>Sept 2017</c:v>
                </c:pt>
              </c:strCache>
            </c:strRef>
          </c:cat>
          <c:val>
            <c:numRef>
              <c:f>'Fig 8.2'!$D$36:$D$57</c:f>
              <c:numCache>
                <c:formatCode>0</c:formatCode>
                <c:ptCount val="22"/>
                <c:pt idx="0">
                  <c:v>35</c:v>
                </c:pt>
                <c:pt idx="1">
                  <c:v>41</c:v>
                </c:pt>
                <c:pt idx="2">
                  <c:v>38</c:v>
                </c:pt>
                <c:pt idx="3">
                  <c:v>43</c:v>
                </c:pt>
                <c:pt idx="4">
                  <c:v>42</c:v>
                </c:pt>
                <c:pt idx="5">
                  <c:v>42</c:v>
                </c:pt>
                <c:pt idx="6">
                  <c:v>45</c:v>
                </c:pt>
                <c:pt idx="7">
                  <c:v>44</c:v>
                </c:pt>
                <c:pt idx="8">
                  <c:v>48</c:v>
                </c:pt>
                <c:pt idx="9">
                  <c:v>50</c:v>
                </c:pt>
                <c:pt idx="10">
                  <c:v>47</c:v>
                </c:pt>
                <c:pt idx="11">
                  <c:v>48</c:v>
                </c:pt>
                <c:pt idx="12">
                  <c:v>46</c:v>
                </c:pt>
                <c:pt idx="13">
                  <c:v>48</c:v>
                </c:pt>
                <c:pt idx="14">
                  <c:v>49</c:v>
                </c:pt>
                <c:pt idx="15">
                  <c:v>47</c:v>
                </c:pt>
                <c:pt idx="16">
                  <c:v>49</c:v>
                </c:pt>
                <c:pt idx="17">
                  <c:v>49</c:v>
                </c:pt>
                <c:pt idx="18">
                  <c:v>49</c:v>
                </c:pt>
                <c:pt idx="19">
                  <c:v>46</c:v>
                </c:pt>
                <c:pt idx="20">
                  <c:v>50</c:v>
                </c:pt>
                <c:pt idx="21">
                  <c:v>44</c:v>
                </c:pt>
              </c:numCache>
            </c:numRef>
          </c:val>
          <c:smooth val="0"/>
          <c:extLst>
            <c:ext xmlns:c16="http://schemas.microsoft.com/office/drawing/2014/chart" uri="{C3380CC4-5D6E-409C-BE32-E72D297353CC}">
              <c16:uniqueId val="{00000000-6A47-4EFE-B5FE-7227371D9372}"/>
            </c:ext>
          </c:extLst>
        </c:ser>
        <c:ser>
          <c:idx val="1"/>
          <c:order val="1"/>
          <c:tx>
            <c:strRef>
              <c:f>'Fig 8.2'!$E$35</c:f>
              <c:strCache>
                <c:ptCount val="1"/>
                <c:pt idx="0">
                  <c:v>Strongly/slightly disagree</c:v>
                </c:pt>
              </c:strCache>
            </c:strRef>
          </c:tx>
          <c:spPr>
            <a:ln w="38100">
              <a:solidFill>
                <a:srgbClr val="FF3535"/>
              </a:solidFill>
            </a:ln>
          </c:spPr>
          <c:marker>
            <c:symbol val="none"/>
          </c:marker>
          <c:cat>
            <c:strRef>
              <c:f>'Fig 8.2'!$C$36:$C$57</c:f>
              <c:strCache>
                <c:ptCount val="22"/>
                <c:pt idx="0">
                  <c:v>July 2012</c:v>
                </c:pt>
                <c:pt idx="1">
                  <c:v>Sept 2012</c:v>
                </c:pt>
                <c:pt idx="2">
                  <c:v>Dec 2012</c:v>
                </c:pt>
                <c:pt idx="3">
                  <c:v>Mar 2013</c:v>
                </c:pt>
                <c:pt idx="4">
                  <c:v>June 2013</c:v>
                </c:pt>
                <c:pt idx="5">
                  <c:v>Sept 2013</c:v>
                </c:pt>
                <c:pt idx="6">
                  <c:v>Dec 2013</c:v>
                </c:pt>
                <c:pt idx="7">
                  <c:v>Mar 2014</c:v>
                </c:pt>
                <c:pt idx="8">
                  <c:v>June 2014</c:v>
                </c:pt>
                <c:pt idx="9">
                  <c:v>Sept 2014</c:v>
                </c:pt>
                <c:pt idx="10">
                  <c:v>Dec 2014</c:v>
                </c:pt>
                <c:pt idx="11">
                  <c:v>Mar 2015</c:v>
                </c:pt>
                <c:pt idx="12">
                  <c:v>June 2015</c:v>
                </c:pt>
                <c:pt idx="13">
                  <c:v>Sept 2015</c:v>
                </c:pt>
                <c:pt idx="14">
                  <c:v>Dec 2015</c:v>
                </c:pt>
                <c:pt idx="15">
                  <c:v>Mar 2016</c:v>
                </c:pt>
                <c:pt idx="16">
                  <c:v>May 2016</c:v>
                </c:pt>
                <c:pt idx="17">
                  <c:v>Sept 2016</c:v>
                </c:pt>
                <c:pt idx="18">
                  <c:v>Dec 2016</c:v>
                </c:pt>
                <c:pt idx="19">
                  <c:v>Mar 2017</c:v>
                </c:pt>
                <c:pt idx="20">
                  <c:v>June 2017</c:v>
                </c:pt>
                <c:pt idx="21">
                  <c:v>Sept 2017</c:v>
                </c:pt>
              </c:strCache>
            </c:strRef>
          </c:cat>
          <c:val>
            <c:numRef>
              <c:f>'Fig 8.2'!$E$36:$E$57</c:f>
              <c:numCache>
                <c:formatCode>0</c:formatCode>
                <c:ptCount val="22"/>
                <c:pt idx="0">
                  <c:v>28</c:v>
                </c:pt>
                <c:pt idx="1">
                  <c:v>19</c:v>
                </c:pt>
                <c:pt idx="2">
                  <c:v>20</c:v>
                </c:pt>
                <c:pt idx="3">
                  <c:v>19</c:v>
                </c:pt>
                <c:pt idx="4">
                  <c:v>18</c:v>
                </c:pt>
                <c:pt idx="5">
                  <c:v>18</c:v>
                </c:pt>
                <c:pt idx="6">
                  <c:v>18</c:v>
                </c:pt>
                <c:pt idx="7">
                  <c:v>18</c:v>
                </c:pt>
                <c:pt idx="8">
                  <c:v>15</c:v>
                </c:pt>
                <c:pt idx="9">
                  <c:v>15</c:v>
                </c:pt>
                <c:pt idx="10">
                  <c:v>15</c:v>
                </c:pt>
                <c:pt idx="11">
                  <c:v>15</c:v>
                </c:pt>
                <c:pt idx="12">
                  <c:v>17</c:v>
                </c:pt>
                <c:pt idx="13">
                  <c:v>18</c:v>
                </c:pt>
                <c:pt idx="14">
                  <c:v>15</c:v>
                </c:pt>
                <c:pt idx="15">
                  <c:v>18</c:v>
                </c:pt>
                <c:pt idx="16">
                  <c:v>15</c:v>
                </c:pt>
                <c:pt idx="17">
                  <c:v>17</c:v>
                </c:pt>
                <c:pt idx="18">
                  <c:v>16</c:v>
                </c:pt>
                <c:pt idx="19">
                  <c:v>19</c:v>
                </c:pt>
                <c:pt idx="20">
                  <c:v>15</c:v>
                </c:pt>
                <c:pt idx="21">
                  <c:v>16</c:v>
                </c:pt>
              </c:numCache>
            </c:numRef>
          </c:val>
          <c:smooth val="0"/>
          <c:extLst>
            <c:ext xmlns:c16="http://schemas.microsoft.com/office/drawing/2014/chart" uri="{C3380CC4-5D6E-409C-BE32-E72D297353CC}">
              <c16:uniqueId val="{00000001-6A47-4EFE-B5FE-7227371D9372}"/>
            </c:ext>
          </c:extLst>
        </c:ser>
        <c:ser>
          <c:idx val="2"/>
          <c:order val="2"/>
          <c:tx>
            <c:strRef>
              <c:f>'Fig 8.2'!$F$35</c:f>
              <c:strCache>
                <c:ptCount val="1"/>
                <c:pt idx="0">
                  <c:v>Neither</c:v>
                </c:pt>
              </c:strCache>
            </c:strRef>
          </c:tx>
          <c:spPr>
            <a:ln w="38100">
              <a:solidFill>
                <a:srgbClr val="FF9900"/>
              </a:solidFill>
            </a:ln>
          </c:spPr>
          <c:marker>
            <c:symbol val="none"/>
          </c:marker>
          <c:cat>
            <c:strRef>
              <c:f>'Fig 8.2'!$C$36:$C$57</c:f>
              <c:strCache>
                <c:ptCount val="22"/>
                <c:pt idx="0">
                  <c:v>July 2012</c:v>
                </c:pt>
                <c:pt idx="1">
                  <c:v>Sept 2012</c:v>
                </c:pt>
                <c:pt idx="2">
                  <c:v>Dec 2012</c:v>
                </c:pt>
                <c:pt idx="3">
                  <c:v>Mar 2013</c:v>
                </c:pt>
                <c:pt idx="4">
                  <c:v>June 2013</c:v>
                </c:pt>
                <c:pt idx="5">
                  <c:v>Sept 2013</c:v>
                </c:pt>
                <c:pt idx="6">
                  <c:v>Dec 2013</c:v>
                </c:pt>
                <c:pt idx="7">
                  <c:v>Mar 2014</c:v>
                </c:pt>
                <c:pt idx="8">
                  <c:v>June 2014</c:v>
                </c:pt>
                <c:pt idx="9">
                  <c:v>Sept 2014</c:v>
                </c:pt>
                <c:pt idx="10">
                  <c:v>Dec 2014</c:v>
                </c:pt>
                <c:pt idx="11">
                  <c:v>Mar 2015</c:v>
                </c:pt>
                <c:pt idx="12">
                  <c:v>June 2015</c:v>
                </c:pt>
                <c:pt idx="13">
                  <c:v>Sept 2015</c:v>
                </c:pt>
                <c:pt idx="14">
                  <c:v>Dec 2015</c:v>
                </c:pt>
                <c:pt idx="15">
                  <c:v>Mar 2016</c:v>
                </c:pt>
                <c:pt idx="16">
                  <c:v>May 2016</c:v>
                </c:pt>
                <c:pt idx="17">
                  <c:v>Sept 2016</c:v>
                </c:pt>
                <c:pt idx="18">
                  <c:v>Dec 2016</c:v>
                </c:pt>
                <c:pt idx="19">
                  <c:v>Mar 2017</c:v>
                </c:pt>
                <c:pt idx="20">
                  <c:v>June 2017</c:v>
                </c:pt>
                <c:pt idx="21">
                  <c:v>Sept 2017</c:v>
                </c:pt>
              </c:strCache>
            </c:strRef>
          </c:cat>
          <c:val>
            <c:numRef>
              <c:f>'Fig 8.2'!$F$36:$F$57</c:f>
              <c:numCache>
                <c:formatCode>0</c:formatCode>
                <c:ptCount val="22"/>
                <c:pt idx="0">
                  <c:v>37</c:v>
                </c:pt>
                <c:pt idx="1">
                  <c:v>40</c:v>
                </c:pt>
                <c:pt idx="2">
                  <c:v>42</c:v>
                </c:pt>
                <c:pt idx="3">
                  <c:v>37</c:v>
                </c:pt>
                <c:pt idx="4">
                  <c:v>40</c:v>
                </c:pt>
                <c:pt idx="5">
                  <c:v>40</c:v>
                </c:pt>
                <c:pt idx="6">
                  <c:v>38</c:v>
                </c:pt>
                <c:pt idx="7">
                  <c:v>38</c:v>
                </c:pt>
                <c:pt idx="8">
                  <c:v>37</c:v>
                </c:pt>
                <c:pt idx="9">
                  <c:v>36</c:v>
                </c:pt>
                <c:pt idx="10">
                  <c:v>39</c:v>
                </c:pt>
                <c:pt idx="11">
                  <c:v>37</c:v>
                </c:pt>
                <c:pt idx="12">
                  <c:v>36</c:v>
                </c:pt>
                <c:pt idx="13">
                  <c:v>34</c:v>
                </c:pt>
                <c:pt idx="14">
                  <c:v>36</c:v>
                </c:pt>
                <c:pt idx="15">
                  <c:v>35</c:v>
                </c:pt>
                <c:pt idx="16">
                  <c:v>36</c:v>
                </c:pt>
                <c:pt idx="17">
                  <c:v>34</c:v>
                </c:pt>
                <c:pt idx="18">
                  <c:v>35</c:v>
                </c:pt>
                <c:pt idx="19">
                  <c:v>35</c:v>
                </c:pt>
                <c:pt idx="20">
                  <c:v>34</c:v>
                </c:pt>
                <c:pt idx="21">
                  <c:v>40</c:v>
                </c:pt>
              </c:numCache>
            </c:numRef>
          </c:val>
          <c:smooth val="0"/>
          <c:extLst>
            <c:ext xmlns:c16="http://schemas.microsoft.com/office/drawing/2014/chart" uri="{C3380CC4-5D6E-409C-BE32-E72D297353CC}">
              <c16:uniqueId val="{00000002-6A47-4EFE-B5FE-7227371D9372}"/>
            </c:ext>
          </c:extLst>
        </c:ser>
        <c:dLbls>
          <c:showLegendKey val="0"/>
          <c:showVal val="0"/>
          <c:showCatName val="0"/>
          <c:showSerName val="0"/>
          <c:showPercent val="0"/>
          <c:showBubbleSize val="0"/>
        </c:dLbls>
        <c:smooth val="0"/>
        <c:axId val="140782976"/>
        <c:axId val="140788864"/>
      </c:lineChart>
      <c:catAx>
        <c:axId val="140782976"/>
        <c:scaling>
          <c:orientation val="minMax"/>
        </c:scaling>
        <c:delete val="0"/>
        <c:axPos val="b"/>
        <c:numFmt formatCode="General" sourceLinked="1"/>
        <c:majorTickMark val="out"/>
        <c:minorTickMark val="none"/>
        <c:tickLblPos val="nextTo"/>
        <c:crossAx val="140788864"/>
        <c:crosses val="autoZero"/>
        <c:auto val="1"/>
        <c:lblAlgn val="ctr"/>
        <c:lblOffset val="100"/>
        <c:noMultiLvlLbl val="1"/>
      </c:catAx>
      <c:valAx>
        <c:axId val="140788864"/>
        <c:scaling>
          <c:orientation val="minMax"/>
        </c:scaling>
        <c:delete val="0"/>
        <c:axPos val="l"/>
        <c:majorGridlines>
          <c:spPr>
            <a:ln w="3175">
              <a:solidFill>
                <a:srgbClr val="9966FF"/>
              </a:solidFill>
              <a:prstDash val="dash"/>
            </a:ln>
          </c:spPr>
        </c:majorGridlines>
        <c:title>
          <c:tx>
            <c:rich>
              <a:bodyPr rot="-5400000" vert="horz"/>
              <a:lstStyle/>
              <a:p>
                <a:pPr>
                  <a:defRPr/>
                </a:pPr>
                <a:r>
                  <a:rPr lang="en-GB"/>
                  <a:t>Percentage</a:t>
                </a:r>
              </a:p>
            </c:rich>
          </c:tx>
          <c:layout>
            <c:manualLayout>
              <c:xMode val="edge"/>
              <c:yMode val="edge"/>
              <c:x val="6.8248021694057766E-4"/>
              <c:y val="0.37312770271347051"/>
            </c:manualLayout>
          </c:layout>
          <c:overlay val="0"/>
        </c:title>
        <c:numFmt formatCode="0" sourceLinked="1"/>
        <c:majorTickMark val="out"/>
        <c:minorTickMark val="none"/>
        <c:tickLblPos val="nextTo"/>
        <c:crossAx val="140782976"/>
        <c:crosses val="autoZero"/>
        <c:crossBetween val="between"/>
      </c:valAx>
    </c:plotArea>
    <c:legend>
      <c:legendPos val="r"/>
      <c:layout>
        <c:manualLayout>
          <c:xMode val="edge"/>
          <c:yMode val="edge"/>
          <c:x val="0.20538828341608539"/>
          <c:y val="3.1379693486149406E-2"/>
          <c:w val="0.59259757236950361"/>
          <c:h val="3.1693492063935388E-2"/>
        </c:manualLayout>
      </c:layout>
      <c:overlay val="0"/>
      <c:txPr>
        <a:bodyPr/>
        <a:lstStyle/>
        <a:p>
          <a:pPr>
            <a:defRPr sz="1350"/>
          </a:pPr>
          <a:endParaRPr lang="en-US"/>
        </a:p>
      </c:txPr>
    </c:legend>
    <c:plotVisOnly val="1"/>
    <c:dispBlanksAs val="gap"/>
    <c:showDLblsOverMax val="0"/>
  </c:chart>
  <c:spPr>
    <a:ln>
      <a:noFill/>
    </a:ln>
  </c:spPr>
  <c:txPr>
    <a:bodyPr/>
    <a:lstStyle/>
    <a:p>
      <a:pPr>
        <a:defRPr sz="1600">
          <a:latin typeface="NJFont Book" panose="020B0503020304020204" pitchFamily="34" charset="0"/>
        </a:defRPr>
      </a:pPr>
      <a:endParaRPr lang="en-US"/>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189206386056784E-2"/>
          <c:y val="3.559851071247673E-2"/>
          <c:w val="0.90074193735611063"/>
          <c:h val="0.77084114485689292"/>
        </c:manualLayout>
      </c:layout>
      <c:barChart>
        <c:barDir val="col"/>
        <c:grouping val="clustered"/>
        <c:varyColors val="0"/>
        <c:ser>
          <c:idx val="0"/>
          <c:order val="0"/>
          <c:tx>
            <c:strRef>
              <c:f>'Fig 8.3'!$D$37</c:f>
              <c:strCache>
                <c:ptCount val="1"/>
                <c:pt idx="0">
                  <c:v>Killed</c:v>
                </c:pt>
              </c:strCache>
            </c:strRef>
          </c:tx>
          <c:spPr>
            <a:solidFill>
              <a:srgbClr val="FF3535"/>
            </a:solidFill>
            <a:ln w="12700">
              <a:solidFill>
                <a:srgbClr val="000000"/>
              </a:solidFill>
              <a:prstDash val="solid"/>
            </a:ln>
          </c:spPr>
          <c:invertIfNegative val="0"/>
          <c:cat>
            <c:strRef>
              <c:f>'Fig 8.3'!$C$38:$C$61</c:f>
              <c:strCache>
                <c:ptCount val="24"/>
                <c:pt idx="0">
                  <c:v>1993/94</c:v>
                </c:pt>
                <c:pt idx="1">
                  <c:v>1994/95</c:v>
                </c:pt>
                <c:pt idx="2">
                  <c:v>1995/96</c:v>
                </c:pt>
                <c:pt idx="3">
                  <c:v>1996/97</c:v>
                </c:pt>
                <c:pt idx="4">
                  <c:v>1997/98</c:v>
                </c:pt>
                <c:pt idx="5">
                  <c:v>1998/99</c:v>
                </c:pt>
                <c:pt idx="6">
                  <c:v>1999/00</c:v>
                </c:pt>
                <c:pt idx="7">
                  <c:v>2000/01</c:v>
                </c:pt>
                <c:pt idx="8">
                  <c:v>2001/02</c:v>
                </c:pt>
                <c:pt idx="9">
                  <c:v>2002/03</c:v>
                </c:pt>
                <c:pt idx="10">
                  <c:v>2003/04</c:v>
                </c:pt>
                <c:pt idx="11">
                  <c:v>2004/05</c:v>
                </c:pt>
                <c:pt idx="12">
                  <c:v>2005/06</c:v>
                </c:pt>
                <c:pt idx="13">
                  <c:v>2006/07</c:v>
                </c:pt>
                <c:pt idx="14">
                  <c:v>2007/08</c:v>
                </c:pt>
                <c:pt idx="15">
                  <c:v>2008/09</c:v>
                </c:pt>
                <c:pt idx="16">
                  <c:v>2009/10</c:v>
                </c:pt>
                <c:pt idx="17">
                  <c:v>2010/11</c:v>
                </c:pt>
                <c:pt idx="18">
                  <c:v>2011/12</c:v>
                </c:pt>
                <c:pt idx="19">
                  <c:v>2012/13</c:v>
                </c:pt>
                <c:pt idx="20">
                  <c:v>2013/14</c:v>
                </c:pt>
                <c:pt idx="21">
                  <c:v>2014/15</c:v>
                </c:pt>
                <c:pt idx="22">
                  <c:v>2015/16</c:v>
                </c:pt>
                <c:pt idx="23">
                  <c:v>2016/17</c:v>
                </c:pt>
              </c:strCache>
            </c:strRef>
          </c:cat>
          <c:val>
            <c:numRef>
              <c:f>'Fig 8.3'!$D$38:$D$61</c:f>
              <c:numCache>
                <c:formatCode>0</c:formatCode>
                <c:ptCount val="24"/>
                <c:pt idx="0">
                  <c:v>5</c:v>
                </c:pt>
                <c:pt idx="1">
                  <c:v>6</c:v>
                </c:pt>
                <c:pt idx="2">
                  <c:v>4</c:v>
                </c:pt>
                <c:pt idx="3">
                  <c:v>7</c:v>
                </c:pt>
                <c:pt idx="4">
                  <c:v>4</c:v>
                </c:pt>
                <c:pt idx="5">
                  <c:v>1</c:v>
                </c:pt>
                <c:pt idx="6">
                  <c:v>6</c:v>
                </c:pt>
                <c:pt idx="7">
                  <c:v>7</c:v>
                </c:pt>
                <c:pt idx="8">
                  <c:v>5</c:v>
                </c:pt>
                <c:pt idx="9">
                  <c:v>7</c:v>
                </c:pt>
                <c:pt idx="10">
                  <c:v>5</c:v>
                </c:pt>
                <c:pt idx="11">
                  <c:v>4</c:v>
                </c:pt>
                <c:pt idx="12">
                  <c:v>2</c:v>
                </c:pt>
                <c:pt idx="13">
                  <c:v>10</c:v>
                </c:pt>
                <c:pt idx="14">
                  <c:v>0</c:v>
                </c:pt>
                <c:pt idx="15">
                  <c:v>1</c:v>
                </c:pt>
                <c:pt idx="16">
                  <c:v>1</c:v>
                </c:pt>
                <c:pt idx="17">
                  <c:v>0</c:v>
                </c:pt>
                <c:pt idx="18">
                  <c:v>3</c:v>
                </c:pt>
                <c:pt idx="19">
                  <c:v>1</c:v>
                </c:pt>
                <c:pt idx="20">
                  <c:v>3</c:v>
                </c:pt>
                <c:pt idx="21">
                  <c:v>2</c:v>
                </c:pt>
                <c:pt idx="22">
                  <c:v>3</c:v>
                </c:pt>
                <c:pt idx="23">
                  <c:v>2</c:v>
                </c:pt>
              </c:numCache>
            </c:numRef>
          </c:val>
          <c:extLst>
            <c:ext xmlns:c16="http://schemas.microsoft.com/office/drawing/2014/chart" uri="{C3380CC4-5D6E-409C-BE32-E72D297353CC}">
              <c16:uniqueId val="{00000000-B8BA-4864-8EB6-DE31104F8E75}"/>
            </c:ext>
          </c:extLst>
        </c:ser>
        <c:ser>
          <c:idx val="1"/>
          <c:order val="1"/>
          <c:tx>
            <c:strRef>
              <c:f>'Fig 8.3'!$E$37</c:f>
              <c:strCache>
                <c:ptCount val="1"/>
                <c:pt idx="0">
                  <c:v>Major injuries</c:v>
                </c:pt>
              </c:strCache>
            </c:strRef>
          </c:tx>
          <c:spPr>
            <a:solidFill>
              <a:srgbClr val="A99EEA"/>
            </a:solidFill>
            <a:ln w="12700">
              <a:solidFill>
                <a:srgbClr val="000000"/>
              </a:solidFill>
              <a:prstDash val="solid"/>
            </a:ln>
          </c:spPr>
          <c:invertIfNegative val="0"/>
          <c:cat>
            <c:strRef>
              <c:f>'Fig 8.3'!$C$38:$C$61</c:f>
              <c:strCache>
                <c:ptCount val="24"/>
                <c:pt idx="0">
                  <c:v>1993/94</c:v>
                </c:pt>
                <c:pt idx="1">
                  <c:v>1994/95</c:v>
                </c:pt>
                <c:pt idx="2">
                  <c:v>1995/96</c:v>
                </c:pt>
                <c:pt idx="3">
                  <c:v>1996/97</c:v>
                </c:pt>
                <c:pt idx="4">
                  <c:v>1997/98</c:v>
                </c:pt>
                <c:pt idx="5">
                  <c:v>1998/99</c:v>
                </c:pt>
                <c:pt idx="6">
                  <c:v>1999/00</c:v>
                </c:pt>
                <c:pt idx="7">
                  <c:v>2000/01</c:v>
                </c:pt>
                <c:pt idx="8">
                  <c:v>2001/02</c:v>
                </c:pt>
                <c:pt idx="9">
                  <c:v>2002/03</c:v>
                </c:pt>
                <c:pt idx="10">
                  <c:v>2003/04</c:v>
                </c:pt>
                <c:pt idx="11">
                  <c:v>2004/05</c:v>
                </c:pt>
                <c:pt idx="12">
                  <c:v>2005/06</c:v>
                </c:pt>
                <c:pt idx="13">
                  <c:v>2006/07</c:v>
                </c:pt>
                <c:pt idx="14">
                  <c:v>2007/08</c:v>
                </c:pt>
                <c:pt idx="15">
                  <c:v>2008/09</c:v>
                </c:pt>
                <c:pt idx="16">
                  <c:v>2009/10</c:v>
                </c:pt>
                <c:pt idx="17">
                  <c:v>2010/11</c:v>
                </c:pt>
                <c:pt idx="18">
                  <c:v>2011/12</c:v>
                </c:pt>
                <c:pt idx="19">
                  <c:v>2012/13</c:v>
                </c:pt>
                <c:pt idx="20">
                  <c:v>2013/14</c:v>
                </c:pt>
                <c:pt idx="21">
                  <c:v>2014/15</c:v>
                </c:pt>
                <c:pt idx="22">
                  <c:v>2015/16</c:v>
                </c:pt>
                <c:pt idx="23">
                  <c:v>2016/17</c:v>
                </c:pt>
              </c:strCache>
            </c:strRef>
          </c:cat>
          <c:val>
            <c:numRef>
              <c:f>'Fig 8.3'!$E$38:$E$61</c:f>
              <c:numCache>
                <c:formatCode>0</c:formatCode>
                <c:ptCount val="24"/>
                <c:pt idx="0">
                  <c:v>50</c:v>
                </c:pt>
                <c:pt idx="1">
                  <c:v>58</c:v>
                </c:pt>
                <c:pt idx="2">
                  <c:v>86</c:v>
                </c:pt>
                <c:pt idx="3">
                  <c:v>95</c:v>
                </c:pt>
                <c:pt idx="4">
                  <c:v>108</c:v>
                </c:pt>
                <c:pt idx="5">
                  <c:v>123</c:v>
                </c:pt>
                <c:pt idx="6">
                  <c:v>106</c:v>
                </c:pt>
                <c:pt idx="7">
                  <c:v>136</c:v>
                </c:pt>
                <c:pt idx="8">
                  <c:v>102</c:v>
                </c:pt>
                <c:pt idx="9">
                  <c:v>101</c:v>
                </c:pt>
                <c:pt idx="10">
                  <c:v>136</c:v>
                </c:pt>
                <c:pt idx="11">
                  <c:v>118</c:v>
                </c:pt>
                <c:pt idx="12">
                  <c:v>117</c:v>
                </c:pt>
                <c:pt idx="13">
                  <c:v>150</c:v>
                </c:pt>
                <c:pt idx="14">
                  <c:v>125</c:v>
                </c:pt>
                <c:pt idx="15">
                  <c:v>127</c:v>
                </c:pt>
                <c:pt idx="16">
                  <c:v>126</c:v>
                </c:pt>
                <c:pt idx="17">
                  <c:v>127</c:v>
                </c:pt>
                <c:pt idx="18">
                  <c:v>132</c:v>
                </c:pt>
                <c:pt idx="19">
                  <c:v>156</c:v>
                </c:pt>
                <c:pt idx="20">
                  <c:v>127</c:v>
                </c:pt>
                <c:pt idx="21">
                  <c:v>83</c:v>
                </c:pt>
                <c:pt idx="22">
                  <c:v>93</c:v>
                </c:pt>
                <c:pt idx="23">
                  <c:v>71</c:v>
                </c:pt>
              </c:numCache>
            </c:numRef>
          </c:val>
          <c:extLst>
            <c:ext xmlns:c16="http://schemas.microsoft.com/office/drawing/2014/chart" uri="{C3380CC4-5D6E-409C-BE32-E72D297353CC}">
              <c16:uniqueId val="{00000001-B8BA-4864-8EB6-DE31104F8E75}"/>
            </c:ext>
          </c:extLst>
        </c:ser>
        <c:dLbls>
          <c:showLegendKey val="0"/>
          <c:showVal val="0"/>
          <c:showCatName val="0"/>
          <c:showSerName val="0"/>
          <c:showPercent val="0"/>
          <c:showBubbleSize val="0"/>
        </c:dLbls>
        <c:gapWidth val="150"/>
        <c:axId val="138639232"/>
        <c:axId val="138640768"/>
      </c:barChart>
      <c:catAx>
        <c:axId val="138639232"/>
        <c:scaling>
          <c:orientation val="minMax"/>
        </c:scaling>
        <c:delete val="0"/>
        <c:axPos val="b"/>
        <c:majorGridlines>
          <c:spPr>
            <a:ln w="3175">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3600000" vert="horz"/>
          <a:lstStyle/>
          <a:p>
            <a:pPr>
              <a:defRPr sz="1600" b="0" i="0" u="none" strike="noStrike" baseline="0">
                <a:solidFill>
                  <a:srgbClr val="000000"/>
                </a:solidFill>
                <a:latin typeface="NJFont Book"/>
                <a:ea typeface="NJFont Book"/>
                <a:cs typeface="NJFont Book"/>
              </a:defRPr>
            </a:pPr>
            <a:endParaRPr lang="en-US"/>
          </a:p>
        </c:txPr>
        <c:crossAx val="138640768"/>
        <c:crosses val="autoZero"/>
        <c:auto val="1"/>
        <c:lblAlgn val="ctr"/>
        <c:lblOffset val="100"/>
        <c:tickLblSkip val="1"/>
        <c:tickMarkSkip val="1"/>
        <c:noMultiLvlLbl val="0"/>
      </c:catAx>
      <c:valAx>
        <c:axId val="138640768"/>
        <c:scaling>
          <c:orientation val="minMax"/>
        </c:scaling>
        <c:delete val="0"/>
        <c:axPos val="l"/>
        <c:majorGridlines>
          <c:spPr>
            <a:ln w="3175">
              <a:solidFill>
                <a:srgbClr val="9966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a:t>Number of casualties</a:t>
                </a:r>
              </a:p>
            </c:rich>
          </c:tx>
          <c:layout>
            <c:manualLayout>
              <c:xMode val="edge"/>
              <c:yMode val="edge"/>
              <c:x val="1.2916997168965674E-3"/>
              <c:y val="0.2561449555647649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138639232"/>
        <c:crosses val="autoZero"/>
        <c:crossBetween val="between"/>
      </c:valAx>
      <c:spPr>
        <a:solidFill>
          <a:srgbClr val="FFFFFF"/>
        </a:solidFill>
        <a:ln w="25400">
          <a:noFill/>
        </a:ln>
      </c:spPr>
    </c:plotArea>
    <c:legend>
      <c:legendPos val="r"/>
      <c:layout>
        <c:manualLayout>
          <c:xMode val="edge"/>
          <c:yMode val="edge"/>
          <c:x val="0.37994404569207718"/>
          <c:y val="0.94619258119050909"/>
          <c:w val="0.25833953047535724"/>
          <c:h val="5.2860988354517843E-2"/>
        </c:manualLayout>
      </c:layout>
      <c:overlay val="0"/>
      <c:spPr>
        <a:solidFill>
          <a:srgbClr val="FFFFFF"/>
        </a:solidFill>
        <a:ln w="25400">
          <a:noFill/>
        </a:ln>
      </c:spPr>
      <c:txPr>
        <a:bodyPr/>
        <a:lstStyle/>
        <a:p>
          <a:pPr>
            <a:defRPr sz="140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333292953765395"/>
          <c:y val="3.4701386736106808E-2"/>
          <c:w val="0.85436543508984453"/>
          <c:h val="0.72518387170107679"/>
        </c:manualLayout>
      </c:layout>
      <c:lineChart>
        <c:grouping val="standard"/>
        <c:varyColors val="0"/>
        <c:ser>
          <c:idx val="2"/>
          <c:order val="0"/>
          <c:tx>
            <c:strRef>
              <c:f>'Fig 2.8'!$C$38</c:f>
              <c:strCache>
                <c:ptCount val="1"/>
              </c:strCache>
            </c:strRef>
          </c:tx>
          <c:spPr>
            <a:ln w="38100">
              <a:solidFill>
                <a:srgbClr val="0000FF"/>
              </a:solidFill>
            </a:ln>
          </c:spPr>
          <c:marker>
            <c:symbol val="none"/>
          </c:marker>
          <c:val>
            <c:numRef>
              <c:f>'Fig 2.8'!$D$38:$O$38</c:f>
              <c:numCache>
                <c:formatCode>General</c:formatCode>
                <c:ptCount val="12"/>
                <c:pt idx="0" formatCode="d\-mmm">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60E2-4210-A66E-A68B69CBDA28}"/>
            </c:ext>
          </c:extLst>
        </c:ser>
        <c:ser>
          <c:idx val="3"/>
          <c:order val="1"/>
          <c:tx>
            <c:strRef>
              <c:f>'Fig 2.8'!$C$39</c:f>
              <c:strCache>
                <c:ptCount val="1"/>
                <c:pt idx="0">
                  <c:v>Public</c:v>
                </c:pt>
              </c:strCache>
            </c:strRef>
          </c:tx>
          <c:spPr>
            <a:ln w="38100">
              <a:solidFill>
                <a:srgbClr val="FF3535"/>
              </a:solidFill>
            </a:ln>
          </c:spPr>
          <c:marker>
            <c:symbol val="none"/>
          </c:marker>
          <c:val>
            <c:numRef>
              <c:f>'Fig 2.8'!$D$39:$O$39</c:f>
              <c:numCache>
                <c:formatCode>0.0</c:formatCode>
                <c:ptCount val="12"/>
                <c:pt idx="0">
                  <c:v>36.453000000000003</c:v>
                </c:pt>
                <c:pt idx="1">
                  <c:v>34.43</c:v>
                </c:pt>
                <c:pt idx="2">
                  <c:v>34.68</c:v>
                </c:pt>
                <c:pt idx="3">
                  <c:v>35.695999999999998</c:v>
                </c:pt>
                <c:pt idx="4">
                  <c:v>35.948999999999998</c:v>
                </c:pt>
                <c:pt idx="5">
                  <c:v>37.463000000000001</c:v>
                </c:pt>
                <c:pt idx="6">
                  <c:v>35.856999999999999</c:v>
                </c:pt>
                <c:pt idx="7">
                  <c:v>36.515999999999998</c:v>
                </c:pt>
                <c:pt idx="8">
                  <c:v>36.246000000000002</c:v>
                </c:pt>
                <c:pt idx="9">
                  <c:v>37.924999999999997</c:v>
                </c:pt>
                <c:pt idx="10">
                  <c:v>38.412999999999997</c:v>
                </c:pt>
                <c:pt idx="11">
                  <c:v>35.991999999999997</c:v>
                </c:pt>
              </c:numCache>
            </c:numRef>
          </c:val>
          <c:smooth val="0"/>
          <c:extLst>
            <c:ext xmlns:c16="http://schemas.microsoft.com/office/drawing/2014/chart" uri="{C3380CC4-5D6E-409C-BE32-E72D297353CC}">
              <c16:uniqueId val="{00000001-60E2-4210-A66E-A68B69CBDA28}"/>
            </c:ext>
          </c:extLst>
        </c:ser>
        <c:ser>
          <c:idx val="4"/>
          <c:order val="2"/>
          <c:tx>
            <c:strRef>
              <c:f>'Fig 2.8'!$C$40</c:f>
              <c:strCache>
                <c:ptCount val="1"/>
                <c:pt idx="0">
                  <c:v>Private</c:v>
                </c:pt>
              </c:strCache>
            </c:strRef>
          </c:tx>
          <c:spPr>
            <a:ln w="38100">
              <a:solidFill>
                <a:srgbClr val="33CC33"/>
              </a:solidFill>
            </a:ln>
          </c:spPr>
          <c:marker>
            <c:symbol val="none"/>
          </c:marker>
          <c:val>
            <c:numRef>
              <c:f>'Fig 2.8'!$D$40:$O$40</c:f>
              <c:numCache>
                <c:formatCode>0.0</c:formatCode>
                <c:ptCount val="12"/>
                <c:pt idx="0">
                  <c:v>26.606000000000002</c:v>
                </c:pt>
                <c:pt idx="1">
                  <c:v>27.077999999999999</c:v>
                </c:pt>
                <c:pt idx="2">
                  <c:v>26.114999999999998</c:v>
                </c:pt>
                <c:pt idx="3">
                  <c:v>25.196000000000002</c:v>
                </c:pt>
                <c:pt idx="4">
                  <c:v>24.131</c:v>
                </c:pt>
                <c:pt idx="5">
                  <c:v>22.786999999999999</c:v>
                </c:pt>
                <c:pt idx="6">
                  <c:v>22.533999999999999</c:v>
                </c:pt>
                <c:pt idx="7">
                  <c:v>21.289000000000001</c:v>
                </c:pt>
                <c:pt idx="8">
                  <c:v>22.795000000000002</c:v>
                </c:pt>
                <c:pt idx="9">
                  <c:v>20.308</c:v>
                </c:pt>
                <c:pt idx="10">
                  <c:v>21.893999999999998</c:v>
                </c:pt>
                <c:pt idx="11">
                  <c:v>20.024000000000001</c:v>
                </c:pt>
              </c:numCache>
            </c:numRef>
          </c:val>
          <c:smooth val="0"/>
          <c:extLst>
            <c:ext xmlns:c16="http://schemas.microsoft.com/office/drawing/2014/chart" uri="{C3380CC4-5D6E-409C-BE32-E72D297353CC}">
              <c16:uniqueId val="{00000002-60E2-4210-A66E-A68B69CBDA28}"/>
            </c:ext>
          </c:extLst>
        </c:ser>
        <c:ser>
          <c:idx val="5"/>
          <c:order val="3"/>
          <c:tx>
            <c:strRef>
              <c:f>'Fig 2.8'!$C$41</c:f>
              <c:strCache>
                <c:ptCount val="1"/>
                <c:pt idx="0">
                  <c:v>Cycle</c:v>
                </c:pt>
              </c:strCache>
            </c:strRef>
          </c:tx>
          <c:spPr>
            <a:ln w="38100">
              <a:solidFill>
                <a:srgbClr val="CCFFCC"/>
              </a:solidFill>
            </a:ln>
          </c:spPr>
          <c:marker>
            <c:symbol val="none"/>
          </c:marker>
          <c:val>
            <c:numRef>
              <c:f>'Fig 2.8'!$D$41:$O$41</c:f>
              <c:numCache>
                <c:formatCode>0.0</c:formatCode>
                <c:ptCount val="12"/>
                <c:pt idx="0">
                  <c:v>2.5259999999999998</c:v>
                </c:pt>
                <c:pt idx="1">
                  <c:v>2.843</c:v>
                </c:pt>
                <c:pt idx="2">
                  <c:v>2.605</c:v>
                </c:pt>
                <c:pt idx="3">
                  <c:v>2.9409999999999998</c:v>
                </c:pt>
                <c:pt idx="4">
                  <c:v>2.8769999999999998</c:v>
                </c:pt>
                <c:pt idx="5">
                  <c:v>3.0779999999999998</c:v>
                </c:pt>
                <c:pt idx="6">
                  <c:v>4.3550000000000004</c:v>
                </c:pt>
                <c:pt idx="7">
                  <c:v>3.9009999999999998</c:v>
                </c:pt>
                <c:pt idx="8">
                  <c:v>3.92</c:v>
                </c:pt>
                <c:pt idx="9">
                  <c:v>4.2430000000000003</c:v>
                </c:pt>
                <c:pt idx="10">
                  <c:v>3.6110000000000002</c:v>
                </c:pt>
                <c:pt idx="11">
                  <c:v>3.8769999999999998</c:v>
                </c:pt>
              </c:numCache>
            </c:numRef>
          </c:val>
          <c:smooth val="0"/>
          <c:extLst>
            <c:ext xmlns:c16="http://schemas.microsoft.com/office/drawing/2014/chart" uri="{C3380CC4-5D6E-409C-BE32-E72D297353CC}">
              <c16:uniqueId val="{00000003-60E2-4210-A66E-A68B69CBDA28}"/>
            </c:ext>
          </c:extLst>
        </c:ser>
        <c:ser>
          <c:idx val="1"/>
          <c:order val="4"/>
          <c:tx>
            <c:strRef>
              <c:f>'Fig 2.8'!$C$42</c:f>
              <c:strCache>
                <c:ptCount val="1"/>
                <c:pt idx="0">
                  <c:v>Walk</c:v>
                </c:pt>
              </c:strCache>
            </c:strRef>
          </c:tx>
          <c:spPr>
            <a:ln w="38100">
              <a:solidFill>
                <a:srgbClr val="C0C0C0"/>
              </a:solidFill>
            </a:ln>
          </c:spPr>
          <c:marker>
            <c:symbol val="none"/>
          </c:marker>
          <c:val>
            <c:numRef>
              <c:f>'Fig 2.8'!$D$42:$O$42</c:f>
              <c:numCache>
                <c:formatCode>0.0</c:formatCode>
                <c:ptCount val="12"/>
                <c:pt idx="0">
                  <c:v>34.414999999999999</c:v>
                </c:pt>
                <c:pt idx="1">
                  <c:v>35.648000000000003</c:v>
                </c:pt>
                <c:pt idx="2">
                  <c:v>36.6</c:v>
                </c:pt>
                <c:pt idx="3">
                  <c:v>36.167000000000002</c:v>
                </c:pt>
                <c:pt idx="4">
                  <c:v>37.042999999999999</c:v>
                </c:pt>
                <c:pt idx="5">
                  <c:v>36.671999999999997</c:v>
                </c:pt>
                <c:pt idx="6">
                  <c:v>37.255000000000003</c:v>
                </c:pt>
                <c:pt idx="7">
                  <c:v>38.293999999999997</c:v>
                </c:pt>
                <c:pt idx="8">
                  <c:v>37.039000000000001</c:v>
                </c:pt>
                <c:pt idx="9">
                  <c:v>37.497</c:v>
                </c:pt>
                <c:pt idx="10">
                  <c:v>36.081000000000003</c:v>
                </c:pt>
                <c:pt idx="11">
                  <c:v>40.106999999999999</c:v>
                </c:pt>
              </c:numCache>
            </c:numRef>
          </c:val>
          <c:smooth val="0"/>
          <c:extLst>
            <c:ext xmlns:c16="http://schemas.microsoft.com/office/drawing/2014/chart" uri="{C3380CC4-5D6E-409C-BE32-E72D297353CC}">
              <c16:uniqueId val="{00000004-60E2-4210-A66E-A68B69CBDA28}"/>
            </c:ext>
          </c:extLst>
        </c:ser>
        <c:ser>
          <c:idx val="0"/>
          <c:order val="5"/>
          <c:tx>
            <c:strRef>
              <c:f>'Fig 2.8'!$C$43</c:f>
              <c:strCache>
                <c:ptCount val="1"/>
                <c:pt idx="0">
                  <c:v>Sustainable</c:v>
                </c:pt>
              </c:strCache>
            </c:strRef>
          </c:tx>
          <c:marker>
            <c:symbol val="none"/>
          </c:marker>
          <c:val>
            <c:numRef>
              <c:f>'Fig 2.8'!$D$43:$O$43</c:f>
              <c:numCache>
                <c:formatCode>0.0</c:formatCode>
                <c:ptCount val="12"/>
                <c:pt idx="0">
                  <c:v>71.861000000000004</c:v>
                </c:pt>
                <c:pt idx="1">
                  <c:v>70.849000000000004</c:v>
                </c:pt>
                <c:pt idx="2">
                  <c:v>72</c:v>
                </c:pt>
                <c:pt idx="3">
                  <c:v>73.183999999999997</c:v>
                </c:pt>
                <c:pt idx="4">
                  <c:v>73.88</c:v>
                </c:pt>
                <c:pt idx="5">
                  <c:v>75.337000000000003</c:v>
                </c:pt>
                <c:pt idx="6">
                  <c:v>75.495999999999995</c:v>
                </c:pt>
                <c:pt idx="7">
                  <c:v>76.917000000000002</c:v>
                </c:pt>
                <c:pt idx="8">
                  <c:v>75.287000000000006</c:v>
                </c:pt>
                <c:pt idx="9">
                  <c:v>77.977000000000004</c:v>
                </c:pt>
                <c:pt idx="10">
                  <c:v>75.792000000000002</c:v>
                </c:pt>
                <c:pt idx="11">
                  <c:v>77.721999999999994</c:v>
                </c:pt>
              </c:numCache>
            </c:numRef>
          </c:val>
          <c:smooth val="0"/>
          <c:extLst>
            <c:ext xmlns:c16="http://schemas.microsoft.com/office/drawing/2014/chart" uri="{C3380CC4-5D6E-409C-BE32-E72D297353CC}">
              <c16:uniqueId val="{00000005-60E2-4210-A66E-A68B69CBDA28}"/>
            </c:ext>
          </c:extLst>
        </c:ser>
        <c:dLbls>
          <c:showLegendKey val="0"/>
          <c:showVal val="0"/>
          <c:showCatName val="0"/>
          <c:showSerName val="0"/>
          <c:showPercent val="0"/>
          <c:showBubbleSize val="0"/>
        </c:dLbls>
        <c:smooth val="0"/>
        <c:axId val="125298944"/>
        <c:axId val="125300736"/>
      </c:lineChart>
      <c:catAx>
        <c:axId val="125298944"/>
        <c:scaling>
          <c:orientation val="minMax"/>
        </c:scaling>
        <c:delete val="0"/>
        <c:axPos val="b"/>
        <c:numFmt formatCode="0.0" sourceLinked="1"/>
        <c:majorTickMark val="out"/>
        <c:minorTickMark val="none"/>
        <c:tickLblPos val="nextTo"/>
        <c:spPr>
          <a:ln w="3175">
            <a:solidFill>
              <a:srgbClr val="969696"/>
            </a:solidFill>
          </a:ln>
        </c:spPr>
        <c:txPr>
          <a:bodyPr/>
          <a:lstStyle/>
          <a:p>
            <a:pPr>
              <a:defRPr sz="1600">
                <a:latin typeface="NJFont Book" pitchFamily="34" charset="0"/>
              </a:defRPr>
            </a:pPr>
            <a:endParaRPr lang="en-US"/>
          </a:p>
        </c:txPr>
        <c:crossAx val="125300736"/>
        <c:crosses val="autoZero"/>
        <c:auto val="1"/>
        <c:lblAlgn val="ctr"/>
        <c:lblOffset val="100"/>
        <c:noMultiLvlLbl val="0"/>
      </c:catAx>
      <c:valAx>
        <c:axId val="125300736"/>
        <c:scaling>
          <c:orientation val="minMax"/>
          <c:max val="100"/>
        </c:scaling>
        <c:delete val="0"/>
        <c:axPos val="l"/>
        <c:majorGridlines>
          <c:spPr>
            <a:ln w="3175">
              <a:solidFill>
                <a:srgbClr val="9966FF"/>
              </a:solidFill>
              <a:prstDash val="dash"/>
            </a:ln>
          </c:spPr>
        </c:majorGridlines>
        <c:title>
          <c:tx>
            <c:rich>
              <a:bodyPr rot="-5400000" vert="horz"/>
              <a:lstStyle/>
              <a:p>
                <a:pPr>
                  <a:defRPr sz="1600">
                    <a:latin typeface="NJFont Book" pitchFamily="34" charset="0"/>
                  </a:defRPr>
                </a:pPr>
                <a:r>
                  <a:rPr lang="en-GB" sz="1600">
                    <a:latin typeface="NJFont Book" pitchFamily="34" charset="0"/>
                  </a:rPr>
                  <a:t>Percentage mode share</a:t>
                </a:r>
              </a:p>
            </c:rich>
          </c:tx>
          <c:layout>
            <c:manualLayout>
              <c:xMode val="edge"/>
              <c:yMode val="edge"/>
              <c:x val="2.0654848913116631E-2"/>
              <c:y val="0.22393370120073575"/>
            </c:manualLayout>
          </c:layout>
          <c:overlay val="0"/>
        </c:title>
        <c:numFmt formatCode="#,##0" sourceLinked="0"/>
        <c:majorTickMark val="out"/>
        <c:minorTickMark val="none"/>
        <c:tickLblPos val="nextTo"/>
        <c:spPr>
          <a:ln w="3175">
            <a:solidFill>
              <a:srgbClr val="969696"/>
            </a:solidFill>
          </a:ln>
        </c:spPr>
        <c:txPr>
          <a:bodyPr/>
          <a:lstStyle/>
          <a:p>
            <a:pPr>
              <a:defRPr sz="1600">
                <a:latin typeface="NJFont Book" pitchFamily="34" charset="0"/>
              </a:defRPr>
            </a:pPr>
            <a:endParaRPr lang="en-US"/>
          </a:p>
        </c:txPr>
        <c:crossAx val="125298944"/>
        <c:crosses val="autoZero"/>
        <c:crossBetween val="midCat"/>
      </c:valAx>
    </c:plotArea>
    <c:legend>
      <c:legendPos val="r"/>
      <c:layout>
        <c:manualLayout>
          <c:xMode val="edge"/>
          <c:yMode val="edge"/>
          <c:x val="8.4038602866949322E-2"/>
          <c:y val="0.90971128608923879"/>
          <c:w val="0.91322635439800792"/>
          <c:h val="5.879265091863517E-2"/>
        </c:manualLayout>
      </c:layout>
      <c:overlay val="0"/>
      <c:txPr>
        <a:bodyPr/>
        <a:lstStyle/>
        <a:p>
          <a:pPr rtl="0">
            <a:defRPr sz="1600">
              <a:latin typeface="NJFont Book" pitchFamily="34" charset="0"/>
            </a:defRPr>
          </a:pPr>
          <a:endParaRPr lang="en-US"/>
        </a:p>
      </c:txPr>
    </c:legend>
    <c:plotVisOnly val="1"/>
    <c:dispBlanksAs val="gap"/>
    <c:showDLblsOverMax val="0"/>
  </c:chart>
  <c:spPr>
    <a:ln>
      <a:noFill/>
    </a:ln>
  </c:spPr>
  <c:printSettings>
    <c:headerFooter/>
    <c:pageMargins b="0.75000000000000311" l="0.70000000000000062" r="0.70000000000000062" t="0.75000000000000311" header="0.30000000000000032" footer="0.30000000000000032"/>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037228541882107E-2"/>
          <c:y val="3.5593220338983052E-2"/>
          <c:w val="0.89279558772836953"/>
          <c:h val="0.72146892655367234"/>
        </c:manualLayout>
      </c:layout>
      <c:barChart>
        <c:barDir val="col"/>
        <c:grouping val="clustered"/>
        <c:varyColors val="0"/>
        <c:ser>
          <c:idx val="0"/>
          <c:order val="0"/>
          <c:tx>
            <c:strRef>
              <c:f>'Fig 8.4'!$D$33</c:f>
              <c:strCache>
                <c:ptCount val="1"/>
                <c:pt idx="0">
                  <c:v>Killed</c:v>
                </c:pt>
              </c:strCache>
            </c:strRef>
          </c:tx>
          <c:spPr>
            <a:solidFill>
              <a:srgbClr val="FF3535"/>
            </a:solidFill>
            <a:ln w="12700">
              <a:solidFill>
                <a:srgbClr val="000000"/>
              </a:solidFill>
              <a:prstDash val="solid"/>
            </a:ln>
          </c:spPr>
          <c:invertIfNegative val="0"/>
          <c:cat>
            <c:numRef>
              <c:f>'Fig 8.4'!$C$34:$C$50</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 8.4'!$D$34:$D$50</c:f>
              <c:numCache>
                <c:formatCode>0</c:formatCode>
                <c:ptCount val="17"/>
                <c:pt idx="0">
                  <c:v>2</c:v>
                </c:pt>
                <c:pt idx="1">
                  <c:v>6</c:v>
                </c:pt>
                <c:pt idx="2">
                  <c:v>7</c:v>
                </c:pt>
                <c:pt idx="3">
                  <c:v>5</c:v>
                </c:pt>
                <c:pt idx="4">
                  <c:v>4</c:v>
                </c:pt>
                <c:pt idx="5">
                  <c:v>3</c:v>
                </c:pt>
                <c:pt idx="6">
                  <c:v>4</c:v>
                </c:pt>
                <c:pt idx="7">
                  <c:v>1</c:v>
                </c:pt>
                <c:pt idx="8">
                  <c:v>1</c:v>
                </c:pt>
                <c:pt idx="9">
                  <c:v>3</c:v>
                </c:pt>
                <c:pt idx="10">
                  <c:v>0</c:v>
                </c:pt>
                <c:pt idx="11">
                  <c:v>1</c:v>
                </c:pt>
                <c:pt idx="12">
                  <c:v>2</c:v>
                </c:pt>
                <c:pt idx="13">
                  <c:v>1</c:v>
                </c:pt>
                <c:pt idx="14">
                  <c:v>0</c:v>
                </c:pt>
                <c:pt idx="15">
                  <c:v>1</c:v>
                </c:pt>
                <c:pt idx="16">
                  <c:v>1</c:v>
                </c:pt>
              </c:numCache>
            </c:numRef>
          </c:val>
          <c:extLst>
            <c:ext xmlns:c16="http://schemas.microsoft.com/office/drawing/2014/chart" uri="{C3380CC4-5D6E-409C-BE32-E72D297353CC}">
              <c16:uniqueId val="{00000000-F92F-4ED9-BCFE-4E7FD6D11DEB}"/>
            </c:ext>
          </c:extLst>
        </c:ser>
        <c:ser>
          <c:idx val="1"/>
          <c:order val="1"/>
          <c:tx>
            <c:strRef>
              <c:f>'Fig 8.4'!$E$33</c:f>
              <c:strCache>
                <c:ptCount val="1"/>
                <c:pt idx="0">
                  <c:v>Seriously injured</c:v>
                </c:pt>
              </c:strCache>
            </c:strRef>
          </c:tx>
          <c:spPr>
            <a:solidFill>
              <a:srgbClr val="A99EEA"/>
            </a:solidFill>
            <a:ln w="12700">
              <a:solidFill>
                <a:srgbClr val="000000"/>
              </a:solidFill>
              <a:prstDash val="solid"/>
            </a:ln>
          </c:spPr>
          <c:invertIfNegative val="0"/>
          <c:cat>
            <c:numRef>
              <c:f>'Fig 8.4'!$C$34:$C$50</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 8.4'!$E$34:$E$50</c:f>
              <c:numCache>
                <c:formatCode>0</c:formatCode>
                <c:ptCount val="17"/>
                <c:pt idx="0">
                  <c:v>213</c:v>
                </c:pt>
                <c:pt idx="1">
                  <c:v>256</c:v>
                </c:pt>
                <c:pt idx="2">
                  <c:v>213</c:v>
                </c:pt>
                <c:pt idx="3">
                  <c:v>218</c:v>
                </c:pt>
                <c:pt idx="4">
                  <c:v>191</c:v>
                </c:pt>
                <c:pt idx="5">
                  <c:v>126</c:v>
                </c:pt>
                <c:pt idx="6">
                  <c:v>155</c:v>
                </c:pt>
                <c:pt idx="7">
                  <c:v>133</c:v>
                </c:pt>
                <c:pt idx="8">
                  <c:v>151</c:v>
                </c:pt>
                <c:pt idx="9">
                  <c:v>121</c:v>
                </c:pt>
                <c:pt idx="10">
                  <c:v>98</c:v>
                </c:pt>
                <c:pt idx="11">
                  <c:v>85</c:v>
                </c:pt>
                <c:pt idx="12">
                  <c:v>92</c:v>
                </c:pt>
                <c:pt idx="13">
                  <c:v>90</c:v>
                </c:pt>
                <c:pt idx="14">
                  <c:v>71</c:v>
                </c:pt>
                <c:pt idx="15">
                  <c:v>71</c:v>
                </c:pt>
                <c:pt idx="16">
                  <c:v>70</c:v>
                </c:pt>
              </c:numCache>
            </c:numRef>
          </c:val>
          <c:extLst>
            <c:ext xmlns:c16="http://schemas.microsoft.com/office/drawing/2014/chart" uri="{C3380CC4-5D6E-409C-BE32-E72D297353CC}">
              <c16:uniqueId val="{00000001-F92F-4ED9-BCFE-4E7FD6D11DEB}"/>
            </c:ext>
          </c:extLst>
        </c:ser>
        <c:dLbls>
          <c:showLegendKey val="0"/>
          <c:showVal val="0"/>
          <c:showCatName val="0"/>
          <c:showSerName val="0"/>
          <c:showPercent val="0"/>
          <c:showBubbleSize val="0"/>
        </c:dLbls>
        <c:gapWidth val="150"/>
        <c:axId val="138695808"/>
        <c:axId val="138697344"/>
      </c:barChart>
      <c:catAx>
        <c:axId val="138695808"/>
        <c:scaling>
          <c:orientation val="minMax"/>
        </c:scaling>
        <c:delete val="0"/>
        <c:axPos val="b"/>
        <c:majorGridlines>
          <c:spPr>
            <a:ln w="3175">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3600000" vert="horz"/>
          <a:lstStyle/>
          <a:p>
            <a:pPr>
              <a:defRPr sz="1600" b="0" i="0" u="none" strike="noStrike" baseline="0">
                <a:solidFill>
                  <a:srgbClr val="000000"/>
                </a:solidFill>
                <a:latin typeface="NJFont Book"/>
                <a:ea typeface="NJFont Book"/>
                <a:cs typeface="NJFont Book"/>
              </a:defRPr>
            </a:pPr>
            <a:endParaRPr lang="en-US"/>
          </a:p>
        </c:txPr>
        <c:crossAx val="138697344"/>
        <c:crosses val="autoZero"/>
        <c:auto val="1"/>
        <c:lblAlgn val="ctr"/>
        <c:lblOffset val="100"/>
        <c:tickLblSkip val="1"/>
        <c:tickMarkSkip val="1"/>
        <c:noMultiLvlLbl val="0"/>
      </c:catAx>
      <c:valAx>
        <c:axId val="138697344"/>
        <c:scaling>
          <c:orientation val="minMax"/>
        </c:scaling>
        <c:delete val="0"/>
        <c:axPos val="l"/>
        <c:majorGridlines>
          <c:spPr>
            <a:ln w="3175">
              <a:solidFill>
                <a:srgbClr val="9966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a:t>Number of casualties</a:t>
                </a:r>
              </a:p>
            </c:rich>
          </c:tx>
          <c:layout>
            <c:manualLayout>
              <c:xMode val="edge"/>
              <c:yMode val="edge"/>
              <c:x val="2.4147796297526352E-3"/>
              <c:y val="0.2050847457627119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138695808"/>
        <c:crosses val="autoZero"/>
        <c:crossBetween val="between"/>
      </c:valAx>
      <c:spPr>
        <a:solidFill>
          <a:srgbClr val="FFFFFF"/>
        </a:solidFill>
        <a:ln w="25400">
          <a:noFill/>
        </a:ln>
      </c:spPr>
    </c:plotArea>
    <c:legend>
      <c:legendPos val="r"/>
      <c:layout>
        <c:manualLayout>
          <c:xMode val="edge"/>
          <c:yMode val="edge"/>
          <c:x val="0.35328746264524585"/>
          <c:y val="0.87344632768361585"/>
          <c:w val="0.32437090658394657"/>
          <c:h val="4.4067796610169491E-2"/>
        </c:manualLayout>
      </c:layout>
      <c:overlay val="0"/>
      <c:spPr>
        <a:solidFill>
          <a:srgbClr val="FFFFFF"/>
        </a:solidFill>
        <a:ln w="25400">
          <a:noFill/>
        </a:ln>
      </c:spPr>
      <c:txPr>
        <a:bodyPr/>
        <a:lstStyle/>
        <a:p>
          <a:pPr>
            <a:defRPr sz="160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565502623328698E-2"/>
          <c:y val="3.2881247398004139E-2"/>
          <c:w val="0.89932134634654803"/>
          <c:h val="0.81636380091986938"/>
        </c:manualLayout>
      </c:layout>
      <c:lineChart>
        <c:grouping val="standard"/>
        <c:varyColors val="0"/>
        <c:ser>
          <c:idx val="0"/>
          <c:order val="0"/>
          <c:tx>
            <c:strRef>
              <c:f>'Fig 8.5'!$D$37</c:f>
              <c:strCache>
                <c:ptCount val="1"/>
                <c:pt idx="0">
                  <c:v>Bus</c:v>
                </c:pt>
              </c:strCache>
            </c:strRef>
          </c:tx>
          <c:spPr>
            <a:ln w="38100">
              <a:solidFill>
                <a:srgbClr val="FF3535"/>
              </a:solidFill>
            </a:ln>
          </c:spPr>
          <c:marker>
            <c:symbol val="none"/>
          </c:marker>
          <c:cat>
            <c:strRef>
              <c:f>'Fig 8.5'!$C$38:$C$50</c:f>
              <c:strCache>
                <c:ptCount val="13"/>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pt idx="12">
                  <c:v>2016/17</c:v>
                </c:pt>
              </c:strCache>
            </c:strRef>
          </c:cat>
          <c:val>
            <c:numRef>
              <c:f>'Fig 8.5'!$D$38:$D$50</c:f>
              <c:numCache>
                <c:formatCode>0.0</c:formatCode>
                <c:ptCount val="13"/>
                <c:pt idx="0">
                  <c:v>18.600000000000001</c:v>
                </c:pt>
                <c:pt idx="1">
                  <c:v>21.6</c:v>
                </c:pt>
                <c:pt idx="2">
                  <c:v>20.5</c:v>
                </c:pt>
                <c:pt idx="3">
                  <c:v>15.2</c:v>
                </c:pt>
                <c:pt idx="4">
                  <c:v>12.1</c:v>
                </c:pt>
                <c:pt idx="5">
                  <c:v>11.1</c:v>
                </c:pt>
                <c:pt idx="6">
                  <c:v>10.5</c:v>
                </c:pt>
                <c:pt idx="7">
                  <c:v>9.3000000000000007</c:v>
                </c:pt>
                <c:pt idx="8">
                  <c:v>8.6</c:v>
                </c:pt>
                <c:pt idx="9">
                  <c:v>7.5</c:v>
                </c:pt>
                <c:pt idx="10">
                  <c:v>7.2</c:v>
                </c:pt>
                <c:pt idx="11">
                  <c:v>7.5</c:v>
                </c:pt>
                <c:pt idx="12">
                  <c:v>7.5</c:v>
                </c:pt>
              </c:numCache>
            </c:numRef>
          </c:val>
          <c:smooth val="0"/>
          <c:extLst>
            <c:ext xmlns:c16="http://schemas.microsoft.com/office/drawing/2014/chart" uri="{C3380CC4-5D6E-409C-BE32-E72D297353CC}">
              <c16:uniqueId val="{00000000-E952-4DCC-A5B7-27587B99CF0A}"/>
            </c:ext>
          </c:extLst>
        </c:ser>
        <c:ser>
          <c:idx val="1"/>
          <c:order val="1"/>
          <c:tx>
            <c:strRef>
              <c:f>'Fig 8.5'!$E$37</c:f>
              <c:strCache>
                <c:ptCount val="1"/>
                <c:pt idx="0">
                  <c:v>LU/DLR</c:v>
                </c:pt>
              </c:strCache>
            </c:strRef>
          </c:tx>
          <c:spPr>
            <a:ln w="38100">
              <a:solidFill>
                <a:srgbClr val="3366FF"/>
              </a:solidFill>
            </a:ln>
          </c:spPr>
          <c:marker>
            <c:symbol val="none"/>
          </c:marker>
          <c:cat>
            <c:strRef>
              <c:f>'Fig 8.5'!$C$38:$C$50</c:f>
              <c:strCache>
                <c:ptCount val="13"/>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pt idx="12">
                  <c:v>2016/17</c:v>
                </c:pt>
              </c:strCache>
            </c:strRef>
          </c:cat>
          <c:val>
            <c:numRef>
              <c:f>'Fig 8.5'!$E$38:$E$50</c:f>
              <c:numCache>
                <c:formatCode>0.0</c:formatCode>
                <c:ptCount val="13"/>
                <c:pt idx="0">
                  <c:v>17.899999999999999</c:v>
                </c:pt>
                <c:pt idx="1">
                  <c:v>18.399999999999999</c:v>
                </c:pt>
                <c:pt idx="2">
                  <c:v>17.2</c:v>
                </c:pt>
                <c:pt idx="3">
                  <c:v>14.4</c:v>
                </c:pt>
                <c:pt idx="4">
                  <c:v>13.1</c:v>
                </c:pt>
                <c:pt idx="5">
                  <c:v>12.8</c:v>
                </c:pt>
                <c:pt idx="6">
                  <c:v>11.4</c:v>
                </c:pt>
                <c:pt idx="7">
                  <c:v>9.6</c:v>
                </c:pt>
                <c:pt idx="8">
                  <c:v>9.6</c:v>
                </c:pt>
                <c:pt idx="9">
                  <c:v>8</c:v>
                </c:pt>
                <c:pt idx="10">
                  <c:v>6.8</c:v>
                </c:pt>
                <c:pt idx="11">
                  <c:v>7.3</c:v>
                </c:pt>
                <c:pt idx="12">
                  <c:v>7.6</c:v>
                </c:pt>
              </c:numCache>
            </c:numRef>
          </c:val>
          <c:smooth val="0"/>
          <c:extLst>
            <c:ext xmlns:c16="http://schemas.microsoft.com/office/drawing/2014/chart" uri="{C3380CC4-5D6E-409C-BE32-E72D297353CC}">
              <c16:uniqueId val="{00000001-E952-4DCC-A5B7-27587B99CF0A}"/>
            </c:ext>
          </c:extLst>
        </c:ser>
        <c:ser>
          <c:idx val="2"/>
          <c:order val="2"/>
          <c:tx>
            <c:strRef>
              <c:f>'Fig 8.5'!$F$37</c:f>
              <c:strCache>
                <c:ptCount val="1"/>
                <c:pt idx="0">
                  <c:v>Tramlink</c:v>
                </c:pt>
              </c:strCache>
            </c:strRef>
          </c:tx>
          <c:spPr>
            <a:ln w="38100">
              <a:solidFill>
                <a:srgbClr val="33CC33"/>
              </a:solidFill>
            </a:ln>
          </c:spPr>
          <c:marker>
            <c:symbol val="none"/>
          </c:marker>
          <c:cat>
            <c:strRef>
              <c:f>'Fig 8.5'!$C$38:$C$50</c:f>
              <c:strCache>
                <c:ptCount val="13"/>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pt idx="12">
                  <c:v>2016/17</c:v>
                </c:pt>
              </c:strCache>
            </c:strRef>
          </c:cat>
          <c:val>
            <c:numRef>
              <c:f>'Fig 8.5'!$F$38:$F$50</c:f>
              <c:numCache>
                <c:formatCode>0.0</c:formatCode>
                <c:ptCount val="13"/>
                <c:pt idx="2">
                  <c:v>17</c:v>
                </c:pt>
                <c:pt idx="3">
                  <c:v>15.1</c:v>
                </c:pt>
                <c:pt idx="4">
                  <c:v>15.1</c:v>
                </c:pt>
                <c:pt idx="5">
                  <c:v>15.4</c:v>
                </c:pt>
                <c:pt idx="6">
                  <c:v>13</c:v>
                </c:pt>
                <c:pt idx="7">
                  <c:v>13.2</c:v>
                </c:pt>
                <c:pt idx="8">
                  <c:v>12</c:v>
                </c:pt>
                <c:pt idx="9">
                  <c:v>10.3</c:v>
                </c:pt>
                <c:pt idx="10">
                  <c:v>8.1</c:v>
                </c:pt>
                <c:pt idx="11">
                  <c:v>9.6</c:v>
                </c:pt>
                <c:pt idx="12">
                  <c:v>8.1</c:v>
                </c:pt>
              </c:numCache>
            </c:numRef>
          </c:val>
          <c:smooth val="0"/>
          <c:extLst>
            <c:ext xmlns:c16="http://schemas.microsoft.com/office/drawing/2014/chart" uri="{C3380CC4-5D6E-409C-BE32-E72D297353CC}">
              <c16:uniqueId val="{00000002-E952-4DCC-A5B7-27587B99CF0A}"/>
            </c:ext>
          </c:extLst>
        </c:ser>
        <c:ser>
          <c:idx val="3"/>
          <c:order val="3"/>
          <c:tx>
            <c:strRef>
              <c:f>'Fig 8.5'!$G$37</c:f>
              <c:strCache>
                <c:ptCount val="1"/>
                <c:pt idx="0">
                  <c:v>Overground</c:v>
                </c:pt>
              </c:strCache>
            </c:strRef>
          </c:tx>
          <c:spPr>
            <a:ln w="38100">
              <a:solidFill>
                <a:srgbClr val="FF9900"/>
              </a:solidFill>
            </a:ln>
          </c:spPr>
          <c:marker>
            <c:symbol val="none"/>
          </c:marker>
          <c:cat>
            <c:strRef>
              <c:f>'Fig 8.5'!$C$38:$C$50</c:f>
              <c:strCache>
                <c:ptCount val="13"/>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pt idx="12">
                  <c:v>2016/17</c:v>
                </c:pt>
              </c:strCache>
            </c:strRef>
          </c:cat>
          <c:val>
            <c:numRef>
              <c:f>'Fig 8.5'!$G$38:$G$50</c:f>
              <c:numCache>
                <c:formatCode>0.0</c:formatCode>
                <c:ptCount val="13"/>
                <c:pt idx="7">
                  <c:v>6.9</c:v>
                </c:pt>
                <c:pt idx="8">
                  <c:v>6.7</c:v>
                </c:pt>
                <c:pt idx="9">
                  <c:v>6.2</c:v>
                </c:pt>
                <c:pt idx="10">
                  <c:v>5.7</c:v>
                </c:pt>
                <c:pt idx="11">
                  <c:v>6.8</c:v>
                </c:pt>
                <c:pt idx="12">
                  <c:v>6.1</c:v>
                </c:pt>
              </c:numCache>
            </c:numRef>
          </c:val>
          <c:smooth val="0"/>
          <c:extLst>
            <c:ext xmlns:c16="http://schemas.microsoft.com/office/drawing/2014/chart" uri="{C3380CC4-5D6E-409C-BE32-E72D297353CC}">
              <c16:uniqueId val="{00000003-E952-4DCC-A5B7-27587B99CF0A}"/>
            </c:ext>
          </c:extLst>
        </c:ser>
        <c:dLbls>
          <c:showLegendKey val="0"/>
          <c:showVal val="0"/>
          <c:showCatName val="0"/>
          <c:showSerName val="0"/>
          <c:showPercent val="0"/>
          <c:showBubbleSize val="0"/>
        </c:dLbls>
        <c:smooth val="0"/>
        <c:axId val="139983104"/>
        <c:axId val="139988992"/>
      </c:lineChart>
      <c:catAx>
        <c:axId val="139983104"/>
        <c:scaling>
          <c:orientation val="minMax"/>
        </c:scaling>
        <c:delete val="0"/>
        <c:axPos val="b"/>
        <c:numFmt formatCode="General" sourceLinked="0"/>
        <c:majorTickMark val="out"/>
        <c:minorTickMark val="none"/>
        <c:tickLblPos val="nextTo"/>
        <c:txPr>
          <a:bodyPr rot="-2700000"/>
          <a:lstStyle/>
          <a:p>
            <a:pPr>
              <a:defRPr sz="1600">
                <a:latin typeface="NJFont Book" pitchFamily="34" charset="0"/>
              </a:defRPr>
            </a:pPr>
            <a:endParaRPr lang="en-US"/>
          </a:p>
        </c:txPr>
        <c:crossAx val="139988992"/>
        <c:crosses val="autoZero"/>
        <c:auto val="1"/>
        <c:lblAlgn val="ctr"/>
        <c:lblOffset val="100"/>
        <c:noMultiLvlLbl val="0"/>
      </c:catAx>
      <c:valAx>
        <c:axId val="139988992"/>
        <c:scaling>
          <c:orientation val="minMax"/>
        </c:scaling>
        <c:delete val="0"/>
        <c:axPos val="l"/>
        <c:majorGridlines>
          <c:spPr>
            <a:ln w="3175" cmpd="sng">
              <a:solidFill>
                <a:srgbClr val="9966FF"/>
              </a:solidFill>
              <a:prstDash val="dash"/>
            </a:ln>
          </c:spPr>
        </c:majorGridlines>
        <c:title>
          <c:tx>
            <c:rich>
              <a:bodyPr rot="-5400000" vert="horz"/>
              <a:lstStyle/>
              <a:p>
                <a:pPr>
                  <a:defRPr/>
                </a:pPr>
                <a:r>
                  <a:rPr lang="en-GB" sz="1600">
                    <a:latin typeface="NJFont Book" pitchFamily="34" charset="0"/>
                  </a:rPr>
                  <a:t>Crimes per million passenger journeys</a:t>
                </a:r>
              </a:p>
            </c:rich>
          </c:tx>
          <c:layout>
            <c:manualLayout>
              <c:xMode val="edge"/>
              <c:yMode val="edge"/>
              <c:x val="2.1531443677012224E-3"/>
              <c:y val="0.20004426562667127"/>
            </c:manualLayout>
          </c:layout>
          <c:overlay val="0"/>
        </c:title>
        <c:numFmt formatCode="0.0" sourceLinked="1"/>
        <c:majorTickMark val="out"/>
        <c:minorTickMark val="none"/>
        <c:tickLblPos val="nextTo"/>
        <c:txPr>
          <a:bodyPr/>
          <a:lstStyle/>
          <a:p>
            <a:pPr>
              <a:defRPr sz="1600">
                <a:latin typeface="NJFont Book" pitchFamily="34" charset="0"/>
              </a:defRPr>
            </a:pPr>
            <a:endParaRPr lang="en-US"/>
          </a:p>
        </c:txPr>
        <c:crossAx val="139983104"/>
        <c:crosses val="autoZero"/>
        <c:crossBetween val="between"/>
      </c:valAx>
    </c:plotArea>
    <c:legend>
      <c:legendPos val="r"/>
      <c:layout>
        <c:manualLayout>
          <c:xMode val="edge"/>
          <c:yMode val="edge"/>
          <c:x val="0.73227351622538273"/>
          <c:y val="4.0182006747313224E-2"/>
          <c:w val="0.26627420637187921"/>
          <c:h val="0.12235396008361475"/>
        </c:manualLayout>
      </c:layout>
      <c:overlay val="0"/>
      <c:txPr>
        <a:bodyPr/>
        <a:lstStyle/>
        <a:p>
          <a:pPr>
            <a:defRPr sz="1350">
              <a:latin typeface="NJFont Book"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07859358841797E-2"/>
          <c:y val="3.5593220338983052E-2"/>
          <c:w val="0.89038262668045498"/>
          <c:h val="0.78474576271186469"/>
        </c:manualLayout>
      </c:layout>
      <c:lineChart>
        <c:grouping val="standard"/>
        <c:varyColors val="0"/>
        <c:ser>
          <c:idx val="3"/>
          <c:order val="0"/>
          <c:tx>
            <c:strRef>
              <c:f>'Fig 8.6'!$D$32</c:f>
              <c:strCache>
                <c:ptCount val="1"/>
                <c:pt idx="0">
                  <c:v>Real bus fares (London)</c:v>
                </c:pt>
              </c:strCache>
            </c:strRef>
          </c:tx>
          <c:spPr>
            <a:ln w="38100">
              <a:solidFill>
                <a:srgbClr val="FF3535"/>
              </a:solidFill>
              <a:prstDash val="solid"/>
            </a:ln>
          </c:spPr>
          <c:marker>
            <c:symbol val="none"/>
          </c:marker>
          <c:cat>
            <c:strRef>
              <c:f>'Fig 8.6'!$C$33:$C$62</c:f>
              <c:strCache>
                <c:ptCount val="30"/>
                <c:pt idx="0">
                  <c:v>1987/88</c:v>
                </c:pt>
                <c:pt idx="1">
                  <c:v>1988/89</c:v>
                </c:pt>
                <c:pt idx="2">
                  <c:v>1989/90</c:v>
                </c:pt>
                <c:pt idx="3">
                  <c:v>1990/91</c:v>
                </c:pt>
                <c:pt idx="4">
                  <c:v>1991/92</c:v>
                </c:pt>
                <c:pt idx="5">
                  <c:v>1992/93</c:v>
                </c:pt>
                <c:pt idx="6">
                  <c:v>1993/94</c:v>
                </c:pt>
                <c:pt idx="7">
                  <c:v>1994/95</c:v>
                </c:pt>
                <c:pt idx="8">
                  <c:v>1995/96</c:v>
                </c:pt>
                <c:pt idx="9">
                  <c:v>1996/97</c:v>
                </c:pt>
                <c:pt idx="10">
                  <c:v>1997/98</c:v>
                </c:pt>
                <c:pt idx="11">
                  <c:v>1998/99</c:v>
                </c:pt>
                <c:pt idx="12">
                  <c:v>1999/00</c:v>
                </c:pt>
                <c:pt idx="13">
                  <c:v>2000/01</c:v>
                </c:pt>
                <c:pt idx="14">
                  <c:v>2001/02</c:v>
                </c:pt>
                <c:pt idx="15">
                  <c:v>2002/03</c:v>
                </c:pt>
                <c:pt idx="16">
                  <c:v>2003/04</c:v>
                </c:pt>
                <c:pt idx="17">
                  <c:v>2004/05</c:v>
                </c:pt>
                <c:pt idx="18">
                  <c:v>2005/06</c:v>
                </c:pt>
                <c:pt idx="19">
                  <c:v>2006/07</c:v>
                </c:pt>
                <c:pt idx="20">
                  <c:v>2007/08</c:v>
                </c:pt>
                <c:pt idx="21">
                  <c:v>2008/09</c:v>
                </c:pt>
                <c:pt idx="22">
                  <c:v>2009/10</c:v>
                </c:pt>
                <c:pt idx="23">
                  <c:v>2010/11</c:v>
                </c:pt>
                <c:pt idx="24">
                  <c:v>2011/12</c:v>
                </c:pt>
                <c:pt idx="25">
                  <c:v>2012/13</c:v>
                </c:pt>
                <c:pt idx="26">
                  <c:v>2013/14</c:v>
                </c:pt>
                <c:pt idx="27">
                  <c:v>2014/15</c:v>
                </c:pt>
                <c:pt idx="28">
                  <c:v>2015/16</c:v>
                </c:pt>
                <c:pt idx="29">
                  <c:v>2016/17</c:v>
                </c:pt>
              </c:strCache>
            </c:strRef>
          </c:cat>
          <c:val>
            <c:numRef>
              <c:f>'Fig 8.6'!$D$33:$D$62</c:f>
              <c:numCache>
                <c:formatCode>0.0</c:formatCode>
                <c:ptCount val="30"/>
                <c:pt idx="0">
                  <c:v>80.356999999999999</c:v>
                </c:pt>
                <c:pt idx="1">
                  <c:v>82.289000000000001</c:v>
                </c:pt>
                <c:pt idx="2">
                  <c:v>85.539000000000001</c:v>
                </c:pt>
                <c:pt idx="3">
                  <c:v>85.730999999999995</c:v>
                </c:pt>
                <c:pt idx="4">
                  <c:v>88.69</c:v>
                </c:pt>
                <c:pt idx="5">
                  <c:v>90.254000000000005</c:v>
                </c:pt>
                <c:pt idx="6">
                  <c:v>96.923000000000002</c:v>
                </c:pt>
                <c:pt idx="7">
                  <c:v>99.224000000000004</c:v>
                </c:pt>
                <c:pt idx="8">
                  <c:v>99.367000000000004</c:v>
                </c:pt>
                <c:pt idx="9">
                  <c:v>100.18</c:v>
                </c:pt>
                <c:pt idx="10">
                  <c:v>97.96</c:v>
                </c:pt>
                <c:pt idx="11">
                  <c:v>99.602999999999994</c:v>
                </c:pt>
                <c:pt idx="12">
                  <c:v>100</c:v>
                </c:pt>
                <c:pt idx="13">
                  <c:v>96.81</c:v>
                </c:pt>
                <c:pt idx="14">
                  <c:v>93.058000000000007</c:v>
                </c:pt>
                <c:pt idx="15">
                  <c:v>87.858999999999995</c:v>
                </c:pt>
                <c:pt idx="16">
                  <c:v>84.629000000000005</c:v>
                </c:pt>
                <c:pt idx="17">
                  <c:v>88.265000000000001</c:v>
                </c:pt>
                <c:pt idx="18">
                  <c:v>92.423000000000002</c:v>
                </c:pt>
                <c:pt idx="19">
                  <c:v>91.275999999999996</c:v>
                </c:pt>
                <c:pt idx="20">
                  <c:v>79.06</c:v>
                </c:pt>
                <c:pt idx="21">
                  <c:v>76.158000000000001</c:v>
                </c:pt>
                <c:pt idx="22">
                  <c:v>79.905000000000001</c:v>
                </c:pt>
                <c:pt idx="23">
                  <c:v>82.78</c:v>
                </c:pt>
                <c:pt idx="24">
                  <c:v>83.302999999999997</c:v>
                </c:pt>
                <c:pt idx="25">
                  <c:v>85.671999999999997</c:v>
                </c:pt>
                <c:pt idx="26">
                  <c:v>85.793999999999997</c:v>
                </c:pt>
                <c:pt idx="27">
                  <c:v>85.774000000000001</c:v>
                </c:pt>
                <c:pt idx="28">
                  <c:v>87.334999999999994</c:v>
                </c:pt>
                <c:pt idx="29">
                  <c:v>84.453999999999994</c:v>
                </c:pt>
              </c:numCache>
            </c:numRef>
          </c:val>
          <c:smooth val="0"/>
          <c:extLst>
            <c:ext xmlns:c16="http://schemas.microsoft.com/office/drawing/2014/chart" uri="{C3380CC4-5D6E-409C-BE32-E72D297353CC}">
              <c16:uniqueId val="{00000000-BDC2-410F-B4A2-0B9788E7A651}"/>
            </c:ext>
          </c:extLst>
        </c:ser>
        <c:ser>
          <c:idx val="4"/>
          <c:order val="1"/>
          <c:tx>
            <c:strRef>
              <c:f>'Fig 8.6'!$E$32</c:f>
              <c:strCache>
                <c:ptCount val="1"/>
                <c:pt idx="0">
                  <c:v>Real Underground fares (London)</c:v>
                </c:pt>
              </c:strCache>
            </c:strRef>
          </c:tx>
          <c:spPr>
            <a:ln w="38100">
              <a:solidFill>
                <a:srgbClr val="3333CC"/>
              </a:solidFill>
              <a:prstDash val="solid"/>
            </a:ln>
          </c:spPr>
          <c:marker>
            <c:symbol val="none"/>
          </c:marker>
          <c:cat>
            <c:strRef>
              <c:f>'Fig 8.6'!$C$33:$C$62</c:f>
              <c:strCache>
                <c:ptCount val="30"/>
                <c:pt idx="0">
                  <c:v>1987/88</c:v>
                </c:pt>
                <c:pt idx="1">
                  <c:v>1988/89</c:v>
                </c:pt>
                <c:pt idx="2">
                  <c:v>1989/90</c:v>
                </c:pt>
                <c:pt idx="3">
                  <c:v>1990/91</c:v>
                </c:pt>
                <c:pt idx="4">
                  <c:v>1991/92</c:v>
                </c:pt>
                <c:pt idx="5">
                  <c:v>1992/93</c:v>
                </c:pt>
                <c:pt idx="6">
                  <c:v>1993/94</c:v>
                </c:pt>
                <c:pt idx="7">
                  <c:v>1994/95</c:v>
                </c:pt>
                <c:pt idx="8">
                  <c:v>1995/96</c:v>
                </c:pt>
                <c:pt idx="9">
                  <c:v>1996/97</c:v>
                </c:pt>
                <c:pt idx="10">
                  <c:v>1997/98</c:v>
                </c:pt>
                <c:pt idx="11">
                  <c:v>1998/99</c:v>
                </c:pt>
                <c:pt idx="12">
                  <c:v>1999/00</c:v>
                </c:pt>
                <c:pt idx="13">
                  <c:v>2000/01</c:v>
                </c:pt>
                <c:pt idx="14">
                  <c:v>2001/02</c:v>
                </c:pt>
                <c:pt idx="15">
                  <c:v>2002/03</c:v>
                </c:pt>
                <c:pt idx="16">
                  <c:v>2003/04</c:v>
                </c:pt>
                <c:pt idx="17">
                  <c:v>2004/05</c:v>
                </c:pt>
                <c:pt idx="18">
                  <c:v>2005/06</c:v>
                </c:pt>
                <c:pt idx="19">
                  <c:v>2006/07</c:v>
                </c:pt>
                <c:pt idx="20">
                  <c:v>2007/08</c:v>
                </c:pt>
                <c:pt idx="21">
                  <c:v>2008/09</c:v>
                </c:pt>
                <c:pt idx="22">
                  <c:v>2009/10</c:v>
                </c:pt>
                <c:pt idx="23">
                  <c:v>2010/11</c:v>
                </c:pt>
                <c:pt idx="24">
                  <c:v>2011/12</c:v>
                </c:pt>
                <c:pt idx="25">
                  <c:v>2012/13</c:v>
                </c:pt>
                <c:pt idx="26">
                  <c:v>2013/14</c:v>
                </c:pt>
                <c:pt idx="27">
                  <c:v>2014/15</c:v>
                </c:pt>
                <c:pt idx="28">
                  <c:v>2015/16</c:v>
                </c:pt>
                <c:pt idx="29">
                  <c:v>2016/17</c:v>
                </c:pt>
              </c:strCache>
            </c:strRef>
          </c:cat>
          <c:val>
            <c:numRef>
              <c:f>'Fig 8.6'!$E$33:$E$62</c:f>
              <c:numCache>
                <c:formatCode>0.0</c:formatCode>
                <c:ptCount val="30"/>
                <c:pt idx="0">
                  <c:v>70.221999999999994</c:v>
                </c:pt>
                <c:pt idx="1">
                  <c:v>70.905000000000001</c:v>
                </c:pt>
                <c:pt idx="2">
                  <c:v>73.63</c:v>
                </c:pt>
                <c:pt idx="3">
                  <c:v>75.302000000000007</c:v>
                </c:pt>
                <c:pt idx="4">
                  <c:v>79.126000000000005</c:v>
                </c:pt>
                <c:pt idx="5">
                  <c:v>82.766000000000005</c:v>
                </c:pt>
                <c:pt idx="6">
                  <c:v>87.188000000000002</c:v>
                </c:pt>
                <c:pt idx="7">
                  <c:v>91.891000000000005</c:v>
                </c:pt>
                <c:pt idx="8">
                  <c:v>90.631</c:v>
                </c:pt>
                <c:pt idx="9">
                  <c:v>94.988</c:v>
                </c:pt>
                <c:pt idx="10">
                  <c:v>98.483999999999995</c:v>
                </c:pt>
                <c:pt idx="11">
                  <c:v>100.04600000000001</c:v>
                </c:pt>
                <c:pt idx="12">
                  <c:v>100</c:v>
                </c:pt>
                <c:pt idx="13">
                  <c:v>100.663</c:v>
                </c:pt>
                <c:pt idx="14">
                  <c:v>102.94499999999999</c:v>
                </c:pt>
                <c:pt idx="15">
                  <c:v>102.342</c:v>
                </c:pt>
                <c:pt idx="16">
                  <c:v>98.87</c:v>
                </c:pt>
                <c:pt idx="17">
                  <c:v>99.978999999999999</c:v>
                </c:pt>
                <c:pt idx="18">
                  <c:v>102.589</c:v>
                </c:pt>
                <c:pt idx="19">
                  <c:v>102.61799999999999</c:v>
                </c:pt>
                <c:pt idx="20">
                  <c:v>101.691</c:v>
                </c:pt>
                <c:pt idx="21">
                  <c:v>101.67400000000001</c:v>
                </c:pt>
                <c:pt idx="22">
                  <c:v>105.61</c:v>
                </c:pt>
                <c:pt idx="23">
                  <c:v>104.041</c:v>
                </c:pt>
                <c:pt idx="24">
                  <c:v>104.94799999999999</c:v>
                </c:pt>
                <c:pt idx="25">
                  <c:v>104.556</c:v>
                </c:pt>
                <c:pt idx="26">
                  <c:v>106.157</c:v>
                </c:pt>
                <c:pt idx="27">
                  <c:v>106.48099999999999</c:v>
                </c:pt>
                <c:pt idx="28">
                  <c:v>108.57</c:v>
                </c:pt>
                <c:pt idx="29">
                  <c:v>108.143</c:v>
                </c:pt>
              </c:numCache>
            </c:numRef>
          </c:val>
          <c:smooth val="0"/>
          <c:extLst>
            <c:ext xmlns:c16="http://schemas.microsoft.com/office/drawing/2014/chart" uri="{C3380CC4-5D6E-409C-BE32-E72D297353CC}">
              <c16:uniqueId val="{00000001-BDC2-410F-B4A2-0B9788E7A651}"/>
            </c:ext>
          </c:extLst>
        </c:ser>
        <c:ser>
          <c:idx val="2"/>
          <c:order val="2"/>
          <c:tx>
            <c:strRef>
              <c:f>'Fig 8.6'!$F$32</c:f>
              <c:strCache>
                <c:ptCount val="1"/>
                <c:pt idx="0">
                  <c:v>Real rail fares (UK)</c:v>
                </c:pt>
              </c:strCache>
            </c:strRef>
          </c:tx>
          <c:spPr>
            <a:ln w="38100">
              <a:solidFill>
                <a:srgbClr val="A99EEA"/>
              </a:solidFill>
              <a:prstDash val="solid"/>
            </a:ln>
          </c:spPr>
          <c:marker>
            <c:symbol val="none"/>
          </c:marker>
          <c:cat>
            <c:strRef>
              <c:f>'Fig 8.6'!$C$33:$C$62</c:f>
              <c:strCache>
                <c:ptCount val="30"/>
                <c:pt idx="0">
                  <c:v>1987/88</c:v>
                </c:pt>
                <c:pt idx="1">
                  <c:v>1988/89</c:v>
                </c:pt>
                <c:pt idx="2">
                  <c:v>1989/90</c:v>
                </c:pt>
                <c:pt idx="3">
                  <c:v>1990/91</c:v>
                </c:pt>
                <c:pt idx="4">
                  <c:v>1991/92</c:v>
                </c:pt>
                <c:pt idx="5">
                  <c:v>1992/93</c:v>
                </c:pt>
                <c:pt idx="6">
                  <c:v>1993/94</c:v>
                </c:pt>
                <c:pt idx="7">
                  <c:v>1994/95</c:v>
                </c:pt>
                <c:pt idx="8">
                  <c:v>1995/96</c:v>
                </c:pt>
                <c:pt idx="9">
                  <c:v>1996/97</c:v>
                </c:pt>
                <c:pt idx="10">
                  <c:v>1997/98</c:v>
                </c:pt>
                <c:pt idx="11">
                  <c:v>1998/99</c:v>
                </c:pt>
                <c:pt idx="12">
                  <c:v>1999/00</c:v>
                </c:pt>
                <c:pt idx="13">
                  <c:v>2000/01</c:v>
                </c:pt>
                <c:pt idx="14">
                  <c:v>2001/02</c:v>
                </c:pt>
                <c:pt idx="15">
                  <c:v>2002/03</c:v>
                </c:pt>
                <c:pt idx="16">
                  <c:v>2003/04</c:v>
                </c:pt>
                <c:pt idx="17">
                  <c:v>2004/05</c:v>
                </c:pt>
                <c:pt idx="18">
                  <c:v>2005/06</c:v>
                </c:pt>
                <c:pt idx="19">
                  <c:v>2006/07</c:v>
                </c:pt>
                <c:pt idx="20">
                  <c:v>2007/08</c:v>
                </c:pt>
                <c:pt idx="21">
                  <c:v>2008/09</c:v>
                </c:pt>
                <c:pt idx="22">
                  <c:v>2009/10</c:v>
                </c:pt>
                <c:pt idx="23">
                  <c:v>2010/11</c:v>
                </c:pt>
                <c:pt idx="24">
                  <c:v>2011/12</c:v>
                </c:pt>
                <c:pt idx="25">
                  <c:v>2012/13</c:v>
                </c:pt>
                <c:pt idx="26">
                  <c:v>2013/14</c:v>
                </c:pt>
                <c:pt idx="27">
                  <c:v>2014/15</c:v>
                </c:pt>
                <c:pt idx="28">
                  <c:v>2015/16</c:v>
                </c:pt>
                <c:pt idx="29">
                  <c:v>2016/17</c:v>
                </c:pt>
              </c:strCache>
            </c:strRef>
          </c:cat>
          <c:val>
            <c:numRef>
              <c:f>'Fig 8.6'!$F$33:$F$62</c:f>
              <c:numCache>
                <c:formatCode>0.0</c:formatCode>
                <c:ptCount val="30"/>
                <c:pt idx="0">
                  <c:v>81.494</c:v>
                </c:pt>
                <c:pt idx="1">
                  <c:v>82.730999999999995</c:v>
                </c:pt>
                <c:pt idx="2">
                  <c:v>83.07</c:v>
                </c:pt>
                <c:pt idx="3">
                  <c:v>83.602000000000004</c:v>
                </c:pt>
                <c:pt idx="4">
                  <c:v>87.111999999999995</c:v>
                </c:pt>
                <c:pt idx="5">
                  <c:v>90.57</c:v>
                </c:pt>
                <c:pt idx="6">
                  <c:v>94.578000000000003</c:v>
                </c:pt>
                <c:pt idx="7">
                  <c:v>96.114999999999995</c:v>
                </c:pt>
                <c:pt idx="8">
                  <c:v>97.302000000000007</c:v>
                </c:pt>
                <c:pt idx="9">
                  <c:v>97.986000000000004</c:v>
                </c:pt>
                <c:pt idx="10">
                  <c:v>97.512</c:v>
                </c:pt>
                <c:pt idx="11">
                  <c:v>98.369</c:v>
                </c:pt>
                <c:pt idx="12">
                  <c:v>100</c:v>
                </c:pt>
                <c:pt idx="13">
                  <c:v>99.013999999999996</c:v>
                </c:pt>
                <c:pt idx="14">
                  <c:v>101.184</c:v>
                </c:pt>
                <c:pt idx="15">
                  <c:v>101.074</c:v>
                </c:pt>
                <c:pt idx="16">
                  <c:v>100.349</c:v>
                </c:pt>
                <c:pt idx="17">
                  <c:v>101.834</c:v>
                </c:pt>
                <c:pt idx="18">
                  <c:v>102.41200000000001</c:v>
                </c:pt>
                <c:pt idx="19">
                  <c:v>103.291</c:v>
                </c:pt>
                <c:pt idx="20">
                  <c:v>104.21299999999999</c:v>
                </c:pt>
                <c:pt idx="21">
                  <c:v>105.789</c:v>
                </c:pt>
                <c:pt idx="22">
                  <c:v>111.444</c:v>
                </c:pt>
                <c:pt idx="23">
                  <c:v>114.39</c:v>
                </c:pt>
                <c:pt idx="24">
                  <c:v>116.586</c:v>
                </c:pt>
                <c:pt idx="25">
                  <c:v>118.078</c:v>
                </c:pt>
                <c:pt idx="26">
                  <c:v>119.283</c:v>
                </c:pt>
                <c:pt idx="27">
                  <c:v>120.96599999999999</c:v>
                </c:pt>
                <c:pt idx="28">
                  <c:v>121.494</c:v>
                </c:pt>
                <c:pt idx="29">
                  <c:v>119.581</c:v>
                </c:pt>
              </c:numCache>
            </c:numRef>
          </c:val>
          <c:smooth val="0"/>
          <c:extLst>
            <c:ext xmlns:c16="http://schemas.microsoft.com/office/drawing/2014/chart" uri="{C3380CC4-5D6E-409C-BE32-E72D297353CC}">
              <c16:uniqueId val="{00000002-BDC2-410F-B4A2-0B9788E7A651}"/>
            </c:ext>
          </c:extLst>
        </c:ser>
        <c:ser>
          <c:idx val="5"/>
          <c:order val="3"/>
          <c:tx>
            <c:strRef>
              <c:f>'Fig 8.6'!$G$32</c:f>
              <c:strCache>
                <c:ptCount val="1"/>
                <c:pt idx="0">
                  <c:v>Real bus fares (UK)</c:v>
                </c:pt>
              </c:strCache>
            </c:strRef>
          </c:tx>
          <c:spPr>
            <a:ln w="38100">
              <a:solidFill>
                <a:srgbClr val="FF9696"/>
              </a:solidFill>
              <a:prstDash val="solid"/>
            </a:ln>
          </c:spPr>
          <c:marker>
            <c:symbol val="none"/>
          </c:marker>
          <c:cat>
            <c:strRef>
              <c:f>'Fig 8.6'!$C$33:$C$62</c:f>
              <c:strCache>
                <c:ptCount val="30"/>
                <c:pt idx="0">
                  <c:v>1987/88</c:v>
                </c:pt>
                <c:pt idx="1">
                  <c:v>1988/89</c:v>
                </c:pt>
                <c:pt idx="2">
                  <c:v>1989/90</c:v>
                </c:pt>
                <c:pt idx="3">
                  <c:v>1990/91</c:v>
                </c:pt>
                <c:pt idx="4">
                  <c:v>1991/92</c:v>
                </c:pt>
                <c:pt idx="5">
                  <c:v>1992/93</c:v>
                </c:pt>
                <c:pt idx="6">
                  <c:v>1993/94</c:v>
                </c:pt>
                <c:pt idx="7">
                  <c:v>1994/95</c:v>
                </c:pt>
                <c:pt idx="8">
                  <c:v>1995/96</c:v>
                </c:pt>
                <c:pt idx="9">
                  <c:v>1996/97</c:v>
                </c:pt>
                <c:pt idx="10">
                  <c:v>1997/98</c:v>
                </c:pt>
                <c:pt idx="11">
                  <c:v>1998/99</c:v>
                </c:pt>
                <c:pt idx="12">
                  <c:v>1999/00</c:v>
                </c:pt>
                <c:pt idx="13">
                  <c:v>2000/01</c:v>
                </c:pt>
                <c:pt idx="14">
                  <c:v>2001/02</c:v>
                </c:pt>
                <c:pt idx="15">
                  <c:v>2002/03</c:v>
                </c:pt>
                <c:pt idx="16">
                  <c:v>2003/04</c:v>
                </c:pt>
                <c:pt idx="17">
                  <c:v>2004/05</c:v>
                </c:pt>
                <c:pt idx="18">
                  <c:v>2005/06</c:v>
                </c:pt>
                <c:pt idx="19">
                  <c:v>2006/07</c:v>
                </c:pt>
                <c:pt idx="20">
                  <c:v>2007/08</c:v>
                </c:pt>
                <c:pt idx="21">
                  <c:v>2008/09</c:v>
                </c:pt>
                <c:pt idx="22">
                  <c:v>2009/10</c:v>
                </c:pt>
                <c:pt idx="23">
                  <c:v>2010/11</c:v>
                </c:pt>
                <c:pt idx="24">
                  <c:v>2011/12</c:v>
                </c:pt>
                <c:pt idx="25">
                  <c:v>2012/13</c:v>
                </c:pt>
                <c:pt idx="26">
                  <c:v>2013/14</c:v>
                </c:pt>
                <c:pt idx="27">
                  <c:v>2014/15</c:v>
                </c:pt>
                <c:pt idx="28">
                  <c:v>2015/16</c:v>
                </c:pt>
                <c:pt idx="29">
                  <c:v>2016/17</c:v>
                </c:pt>
              </c:strCache>
            </c:strRef>
          </c:cat>
          <c:val>
            <c:numRef>
              <c:f>'Fig 8.6'!$G$33:$G$62</c:f>
              <c:numCache>
                <c:formatCode>0.0</c:formatCode>
                <c:ptCount val="30"/>
                <c:pt idx="0">
                  <c:v>86.045000000000002</c:v>
                </c:pt>
                <c:pt idx="1">
                  <c:v>86.813999999999993</c:v>
                </c:pt>
                <c:pt idx="2">
                  <c:v>86.793999999999997</c:v>
                </c:pt>
                <c:pt idx="3">
                  <c:v>84.11</c:v>
                </c:pt>
                <c:pt idx="4">
                  <c:v>91.445999999999998</c:v>
                </c:pt>
                <c:pt idx="5">
                  <c:v>93.879000000000005</c:v>
                </c:pt>
                <c:pt idx="6">
                  <c:v>95.721999999999994</c:v>
                </c:pt>
                <c:pt idx="7">
                  <c:v>96.045000000000002</c:v>
                </c:pt>
                <c:pt idx="8">
                  <c:v>96.236999999999995</c:v>
                </c:pt>
                <c:pt idx="9">
                  <c:v>97.471999999999994</c:v>
                </c:pt>
                <c:pt idx="10">
                  <c:v>97.617999999999995</c:v>
                </c:pt>
                <c:pt idx="11">
                  <c:v>97.787999999999997</c:v>
                </c:pt>
                <c:pt idx="12">
                  <c:v>100</c:v>
                </c:pt>
                <c:pt idx="13">
                  <c:v>101.18600000000001</c:v>
                </c:pt>
                <c:pt idx="14">
                  <c:v>103.43600000000001</c:v>
                </c:pt>
                <c:pt idx="15">
                  <c:v>104.614</c:v>
                </c:pt>
                <c:pt idx="16">
                  <c:v>106.611</c:v>
                </c:pt>
                <c:pt idx="17">
                  <c:v>108.741</c:v>
                </c:pt>
                <c:pt idx="18">
                  <c:v>113.047</c:v>
                </c:pt>
                <c:pt idx="19">
                  <c:v>109.11799999999999</c:v>
                </c:pt>
                <c:pt idx="20">
                  <c:v>111.747</c:v>
                </c:pt>
                <c:pt idx="21">
                  <c:v>116.11199999999999</c:v>
                </c:pt>
                <c:pt idx="22">
                  <c:v>121.361</c:v>
                </c:pt>
                <c:pt idx="23">
                  <c:v>121.127</c:v>
                </c:pt>
                <c:pt idx="24">
                  <c:v>124.083</c:v>
                </c:pt>
                <c:pt idx="25">
                  <c:v>124.97499999999999</c:v>
                </c:pt>
                <c:pt idx="26">
                  <c:v>124.586</c:v>
                </c:pt>
                <c:pt idx="27">
                  <c:v>124.91800000000001</c:v>
                </c:pt>
                <c:pt idx="28">
                  <c:v>127.699</c:v>
                </c:pt>
                <c:pt idx="29">
                  <c:v>133.09899999999999</c:v>
                </c:pt>
              </c:numCache>
            </c:numRef>
          </c:val>
          <c:smooth val="0"/>
          <c:extLst>
            <c:ext xmlns:c16="http://schemas.microsoft.com/office/drawing/2014/chart" uri="{C3380CC4-5D6E-409C-BE32-E72D297353CC}">
              <c16:uniqueId val="{00000003-BDC2-410F-B4A2-0B9788E7A651}"/>
            </c:ext>
          </c:extLst>
        </c:ser>
        <c:ser>
          <c:idx val="0"/>
          <c:order val="4"/>
          <c:tx>
            <c:strRef>
              <c:f>'Fig 8.6'!$H$32</c:f>
              <c:strCache>
                <c:ptCount val="1"/>
                <c:pt idx="0">
                  <c:v>Real motoring costs (UK)</c:v>
                </c:pt>
              </c:strCache>
            </c:strRef>
          </c:tx>
          <c:spPr>
            <a:ln w="38100">
              <a:solidFill>
                <a:srgbClr val="000000"/>
              </a:solidFill>
              <a:prstDash val="solid"/>
            </a:ln>
          </c:spPr>
          <c:marker>
            <c:symbol val="none"/>
          </c:marker>
          <c:cat>
            <c:strRef>
              <c:f>'Fig 8.6'!$C$33:$C$62</c:f>
              <c:strCache>
                <c:ptCount val="30"/>
                <c:pt idx="0">
                  <c:v>1987/88</c:v>
                </c:pt>
                <c:pt idx="1">
                  <c:v>1988/89</c:v>
                </c:pt>
                <c:pt idx="2">
                  <c:v>1989/90</c:v>
                </c:pt>
                <c:pt idx="3">
                  <c:v>1990/91</c:v>
                </c:pt>
                <c:pt idx="4">
                  <c:v>1991/92</c:v>
                </c:pt>
                <c:pt idx="5">
                  <c:v>1992/93</c:v>
                </c:pt>
                <c:pt idx="6">
                  <c:v>1993/94</c:v>
                </c:pt>
                <c:pt idx="7">
                  <c:v>1994/95</c:v>
                </c:pt>
                <c:pt idx="8">
                  <c:v>1995/96</c:v>
                </c:pt>
                <c:pt idx="9">
                  <c:v>1996/97</c:v>
                </c:pt>
                <c:pt idx="10">
                  <c:v>1997/98</c:v>
                </c:pt>
                <c:pt idx="11">
                  <c:v>1998/99</c:v>
                </c:pt>
                <c:pt idx="12">
                  <c:v>1999/00</c:v>
                </c:pt>
                <c:pt idx="13">
                  <c:v>2000/01</c:v>
                </c:pt>
                <c:pt idx="14">
                  <c:v>2001/02</c:v>
                </c:pt>
                <c:pt idx="15">
                  <c:v>2002/03</c:v>
                </c:pt>
                <c:pt idx="16">
                  <c:v>2003/04</c:v>
                </c:pt>
                <c:pt idx="17">
                  <c:v>2004/05</c:v>
                </c:pt>
                <c:pt idx="18">
                  <c:v>2005/06</c:v>
                </c:pt>
                <c:pt idx="19">
                  <c:v>2006/07</c:v>
                </c:pt>
                <c:pt idx="20">
                  <c:v>2007/08</c:v>
                </c:pt>
                <c:pt idx="21">
                  <c:v>2008/09</c:v>
                </c:pt>
                <c:pt idx="22">
                  <c:v>2009/10</c:v>
                </c:pt>
                <c:pt idx="23">
                  <c:v>2010/11</c:v>
                </c:pt>
                <c:pt idx="24">
                  <c:v>2011/12</c:v>
                </c:pt>
                <c:pt idx="25">
                  <c:v>2012/13</c:v>
                </c:pt>
                <c:pt idx="26">
                  <c:v>2013/14</c:v>
                </c:pt>
                <c:pt idx="27">
                  <c:v>2014/15</c:v>
                </c:pt>
                <c:pt idx="28">
                  <c:v>2015/16</c:v>
                </c:pt>
                <c:pt idx="29">
                  <c:v>2016/17</c:v>
                </c:pt>
              </c:strCache>
            </c:strRef>
          </c:cat>
          <c:val>
            <c:numRef>
              <c:f>'Fig 8.6'!$H$33:$H$62</c:f>
              <c:numCache>
                <c:formatCode>0.0</c:formatCode>
                <c:ptCount val="30"/>
                <c:pt idx="0">
                  <c:v>95.760999999999996</c:v>
                </c:pt>
                <c:pt idx="1">
                  <c:v>94.718999999999994</c:v>
                </c:pt>
                <c:pt idx="2">
                  <c:v>92.311999999999998</c:v>
                </c:pt>
                <c:pt idx="3">
                  <c:v>89.793999999999997</c:v>
                </c:pt>
                <c:pt idx="4">
                  <c:v>92.778000000000006</c:v>
                </c:pt>
                <c:pt idx="5">
                  <c:v>94.567999999999998</c:v>
                </c:pt>
                <c:pt idx="6">
                  <c:v>97.775999999999996</c:v>
                </c:pt>
                <c:pt idx="7">
                  <c:v>97.465999999999994</c:v>
                </c:pt>
                <c:pt idx="8">
                  <c:v>95.959000000000003</c:v>
                </c:pt>
                <c:pt idx="9">
                  <c:v>97.570999999999998</c:v>
                </c:pt>
                <c:pt idx="10">
                  <c:v>98.8</c:v>
                </c:pt>
                <c:pt idx="11">
                  <c:v>98.251000000000005</c:v>
                </c:pt>
                <c:pt idx="12">
                  <c:v>100</c:v>
                </c:pt>
                <c:pt idx="13">
                  <c:v>99.760999999999996</c:v>
                </c:pt>
                <c:pt idx="14">
                  <c:v>97.367999999999995</c:v>
                </c:pt>
                <c:pt idx="15">
                  <c:v>95.301000000000002</c:v>
                </c:pt>
                <c:pt idx="16">
                  <c:v>93.808999999999997</c:v>
                </c:pt>
                <c:pt idx="17">
                  <c:v>91.314999999999998</c:v>
                </c:pt>
                <c:pt idx="18">
                  <c:v>90.227000000000004</c:v>
                </c:pt>
                <c:pt idx="19">
                  <c:v>87.837000000000003</c:v>
                </c:pt>
                <c:pt idx="20">
                  <c:v>86.438999999999993</c:v>
                </c:pt>
                <c:pt idx="21">
                  <c:v>83.817999999999998</c:v>
                </c:pt>
                <c:pt idx="22">
                  <c:v>87.918000000000006</c:v>
                </c:pt>
                <c:pt idx="23">
                  <c:v>93.36</c:v>
                </c:pt>
                <c:pt idx="24">
                  <c:v>95.292000000000002</c:v>
                </c:pt>
                <c:pt idx="25">
                  <c:v>92.385000000000005</c:v>
                </c:pt>
                <c:pt idx="26">
                  <c:v>89.786000000000001</c:v>
                </c:pt>
                <c:pt idx="27">
                  <c:v>86.084999999999994</c:v>
                </c:pt>
                <c:pt idx="28">
                  <c:v>82.534999999999997</c:v>
                </c:pt>
                <c:pt idx="29">
                  <c:v>83.718999999999994</c:v>
                </c:pt>
              </c:numCache>
            </c:numRef>
          </c:val>
          <c:smooth val="0"/>
          <c:extLst>
            <c:ext xmlns:c16="http://schemas.microsoft.com/office/drawing/2014/chart" uri="{C3380CC4-5D6E-409C-BE32-E72D297353CC}">
              <c16:uniqueId val="{00000004-BDC2-410F-B4A2-0B9788E7A651}"/>
            </c:ext>
          </c:extLst>
        </c:ser>
        <c:dLbls>
          <c:showLegendKey val="0"/>
          <c:showVal val="0"/>
          <c:showCatName val="0"/>
          <c:showSerName val="0"/>
          <c:showPercent val="0"/>
          <c:showBubbleSize val="0"/>
        </c:dLbls>
        <c:smooth val="0"/>
        <c:axId val="140035584"/>
        <c:axId val="140037120"/>
      </c:lineChart>
      <c:catAx>
        <c:axId val="140035584"/>
        <c:scaling>
          <c:orientation val="minMax"/>
        </c:scaling>
        <c:delete val="0"/>
        <c:axPos val="b"/>
        <c:majorGridlines>
          <c:spPr>
            <a:ln w="3175">
              <a:solidFill>
                <a:srgbClr val="FFFFFF"/>
              </a:solidFill>
              <a:prstDash val="sysDash"/>
            </a:ln>
          </c:spPr>
        </c:majorGridlines>
        <c:numFmt formatCode="General" sourceLinked="1"/>
        <c:majorTickMark val="out"/>
        <c:minorTickMark val="none"/>
        <c:tickLblPos val="nextTo"/>
        <c:spPr>
          <a:ln w="3175">
            <a:solidFill>
              <a:srgbClr val="000000"/>
            </a:solidFill>
            <a:prstDash val="solid"/>
          </a:ln>
        </c:spPr>
        <c:txPr>
          <a:bodyPr rot="-3900000" vert="horz"/>
          <a:lstStyle/>
          <a:p>
            <a:pPr>
              <a:defRPr sz="1200" b="0" i="0" u="none" strike="noStrike" baseline="0">
                <a:solidFill>
                  <a:srgbClr val="000000"/>
                </a:solidFill>
                <a:latin typeface="NJFont Book"/>
                <a:ea typeface="NJFont Book"/>
                <a:cs typeface="NJFont Book"/>
              </a:defRPr>
            </a:pPr>
            <a:endParaRPr lang="en-US"/>
          </a:p>
        </c:txPr>
        <c:crossAx val="140037120"/>
        <c:crosses val="autoZero"/>
        <c:auto val="1"/>
        <c:lblAlgn val="ctr"/>
        <c:lblOffset val="100"/>
        <c:tickLblSkip val="1"/>
        <c:tickMarkSkip val="1"/>
        <c:noMultiLvlLbl val="0"/>
      </c:catAx>
      <c:valAx>
        <c:axId val="140037120"/>
        <c:scaling>
          <c:orientation val="minMax"/>
          <c:min val="60"/>
        </c:scaling>
        <c:delete val="0"/>
        <c:axPos val="l"/>
        <c:majorGridlines>
          <c:spPr>
            <a:ln w="3175">
              <a:solidFill>
                <a:srgbClr val="9966FF"/>
              </a:solidFill>
              <a:prstDash val="dash"/>
            </a:ln>
          </c:spPr>
        </c:majorGridlines>
        <c:title>
          <c:tx>
            <c:rich>
              <a:bodyPr/>
              <a:lstStyle/>
              <a:p>
                <a:pPr>
                  <a:defRPr sz="1625" b="1" i="0" u="none" strike="noStrike" baseline="0">
                    <a:solidFill>
                      <a:srgbClr val="000000"/>
                    </a:solidFill>
                    <a:latin typeface="NJFont Book"/>
                    <a:ea typeface="NJFont Book"/>
                    <a:cs typeface="NJFont Book"/>
                  </a:defRPr>
                </a:pPr>
                <a:r>
                  <a:rPr lang="en-GB"/>
                  <a:t>Index (1999/00 = 100)</a:t>
                </a:r>
              </a:p>
            </c:rich>
          </c:tx>
          <c:layout>
            <c:manualLayout>
              <c:xMode val="edge"/>
              <c:yMode val="edge"/>
              <c:x val="0"/>
              <c:y val="0.2593219597550308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140035584"/>
        <c:crosses val="autoZero"/>
        <c:crossBetween val="midCat"/>
      </c:valAx>
      <c:spPr>
        <a:noFill/>
        <a:ln w="25400">
          <a:noFill/>
        </a:ln>
      </c:spPr>
    </c:plotArea>
    <c:legend>
      <c:legendPos val="r"/>
      <c:layout>
        <c:manualLayout>
          <c:xMode val="edge"/>
          <c:yMode val="edge"/>
          <c:x val="9.4794951688677201E-2"/>
          <c:y val="3.7853107344632771E-2"/>
          <c:w val="0.30061446889447901"/>
          <c:h val="0.25084736803732871"/>
        </c:manualLayout>
      </c:layout>
      <c:overlay val="0"/>
      <c:spPr>
        <a:noFill/>
        <a:ln w="25400">
          <a:noFill/>
        </a:ln>
      </c:spPr>
      <c:txPr>
        <a:bodyPr/>
        <a:lstStyle/>
        <a:p>
          <a:pPr>
            <a:defRPr sz="135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100421108295118E-2"/>
          <c:y val="3.1780415302008355E-2"/>
          <c:w val="0.89384631589356012"/>
          <c:h val="0.79622103158157864"/>
        </c:manualLayout>
      </c:layout>
      <c:lineChart>
        <c:grouping val="standard"/>
        <c:varyColors val="0"/>
        <c:ser>
          <c:idx val="0"/>
          <c:order val="0"/>
          <c:tx>
            <c:strRef>
              <c:f>'Fig 8.7'!$D$35</c:f>
              <c:strCache>
                <c:ptCount val="1"/>
                <c:pt idx="0">
                  <c:v>Strongly/slightly agree</c:v>
                </c:pt>
              </c:strCache>
            </c:strRef>
          </c:tx>
          <c:spPr>
            <a:ln w="38100">
              <a:solidFill>
                <a:srgbClr val="33CC33"/>
              </a:solidFill>
            </a:ln>
          </c:spPr>
          <c:marker>
            <c:symbol val="none"/>
          </c:marker>
          <c:cat>
            <c:strRef>
              <c:f>'Fig 8.7'!$C$36:$C$57</c:f>
              <c:strCache>
                <c:ptCount val="22"/>
                <c:pt idx="0">
                  <c:v>July 2012</c:v>
                </c:pt>
                <c:pt idx="1">
                  <c:v>Sept 2012</c:v>
                </c:pt>
                <c:pt idx="2">
                  <c:v>Dec 2012</c:v>
                </c:pt>
                <c:pt idx="3">
                  <c:v>Mar 2013</c:v>
                </c:pt>
                <c:pt idx="4">
                  <c:v>June 2013</c:v>
                </c:pt>
                <c:pt idx="5">
                  <c:v>Sept 2013</c:v>
                </c:pt>
                <c:pt idx="6">
                  <c:v>Dec 2013</c:v>
                </c:pt>
                <c:pt idx="7">
                  <c:v>Mar 2014</c:v>
                </c:pt>
                <c:pt idx="8">
                  <c:v>June 2014</c:v>
                </c:pt>
                <c:pt idx="9">
                  <c:v>Sept 2014</c:v>
                </c:pt>
                <c:pt idx="10">
                  <c:v>Dec 2014</c:v>
                </c:pt>
                <c:pt idx="11">
                  <c:v>Mar 2015</c:v>
                </c:pt>
                <c:pt idx="12">
                  <c:v>June 2015</c:v>
                </c:pt>
                <c:pt idx="13">
                  <c:v>Sept 2015</c:v>
                </c:pt>
                <c:pt idx="14">
                  <c:v>Dec 2015</c:v>
                </c:pt>
                <c:pt idx="15">
                  <c:v>Mar 2016</c:v>
                </c:pt>
                <c:pt idx="16">
                  <c:v>May 2016</c:v>
                </c:pt>
                <c:pt idx="17">
                  <c:v>Sept 2016</c:v>
                </c:pt>
                <c:pt idx="18">
                  <c:v>Dec 2016</c:v>
                </c:pt>
                <c:pt idx="19">
                  <c:v>Mar 2017</c:v>
                </c:pt>
                <c:pt idx="20">
                  <c:v>June 2017</c:v>
                </c:pt>
                <c:pt idx="21">
                  <c:v>Sept 2017</c:v>
                </c:pt>
              </c:strCache>
            </c:strRef>
          </c:cat>
          <c:val>
            <c:numRef>
              <c:f>'Fig 8.7'!$D$36:$D$57</c:f>
              <c:numCache>
                <c:formatCode>0</c:formatCode>
                <c:ptCount val="22"/>
                <c:pt idx="0">
                  <c:v>27</c:v>
                </c:pt>
                <c:pt idx="1">
                  <c:v>30</c:v>
                </c:pt>
                <c:pt idx="2">
                  <c:v>29</c:v>
                </c:pt>
                <c:pt idx="3">
                  <c:v>32</c:v>
                </c:pt>
                <c:pt idx="4">
                  <c:v>33</c:v>
                </c:pt>
                <c:pt idx="5">
                  <c:v>32</c:v>
                </c:pt>
                <c:pt idx="6">
                  <c:v>35</c:v>
                </c:pt>
                <c:pt idx="7">
                  <c:v>35</c:v>
                </c:pt>
                <c:pt idx="8">
                  <c:v>38</c:v>
                </c:pt>
                <c:pt idx="9">
                  <c:v>39</c:v>
                </c:pt>
                <c:pt idx="10">
                  <c:v>37</c:v>
                </c:pt>
                <c:pt idx="11">
                  <c:v>39</c:v>
                </c:pt>
                <c:pt idx="12">
                  <c:v>39</c:v>
                </c:pt>
                <c:pt idx="13">
                  <c:v>36</c:v>
                </c:pt>
                <c:pt idx="14">
                  <c:v>37</c:v>
                </c:pt>
                <c:pt idx="15">
                  <c:v>38</c:v>
                </c:pt>
                <c:pt idx="16">
                  <c:v>40</c:v>
                </c:pt>
                <c:pt idx="17">
                  <c:v>36</c:v>
                </c:pt>
                <c:pt idx="18">
                  <c:v>39</c:v>
                </c:pt>
                <c:pt idx="19">
                  <c:v>39</c:v>
                </c:pt>
                <c:pt idx="20">
                  <c:v>40</c:v>
                </c:pt>
                <c:pt idx="21">
                  <c:v>34</c:v>
                </c:pt>
              </c:numCache>
            </c:numRef>
          </c:val>
          <c:smooth val="0"/>
          <c:extLst>
            <c:ext xmlns:c16="http://schemas.microsoft.com/office/drawing/2014/chart" uri="{C3380CC4-5D6E-409C-BE32-E72D297353CC}">
              <c16:uniqueId val="{00000000-A7B6-4A98-88A0-3E5CE05DB21D}"/>
            </c:ext>
          </c:extLst>
        </c:ser>
        <c:ser>
          <c:idx val="1"/>
          <c:order val="1"/>
          <c:tx>
            <c:strRef>
              <c:f>'Fig 8.7'!$E$35</c:f>
              <c:strCache>
                <c:ptCount val="1"/>
                <c:pt idx="0">
                  <c:v>Strongly/slightly disagree</c:v>
                </c:pt>
              </c:strCache>
            </c:strRef>
          </c:tx>
          <c:spPr>
            <a:ln w="38100">
              <a:solidFill>
                <a:srgbClr val="FF3535"/>
              </a:solidFill>
            </a:ln>
          </c:spPr>
          <c:marker>
            <c:symbol val="none"/>
          </c:marker>
          <c:cat>
            <c:strRef>
              <c:f>'Fig 8.7'!$C$36:$C$57</c:f>
              <c:strCache>
                <c:ptCount val="22"/>
                <c:pt idx="0">
                  <c:v>July 2012</c:v>
                </c:pt>
                <c:pt idx="1">
                  <c:v>Sept 2012</c:v>
                </c:pt>
                <c:pt idx="2">
                  <c:v>Dec 2012</c:v>
                </c:pt>
                <c:pt idx="3">
                  <c:v>Mar 2013</c:v>
                </c:pt>
                <c:pt idx="4">
                  <c:v>June 2013</c:v>
                </c:pt>
                <c:pt idx="5">
                  <c:v>Sept 2013</c:v>
                </c:pt>
                <c:pt idx="6">
                  <c:v>Dec 2013</c:v>
                </c:pt>
                <c:pt idx="7">
                  <c:v>Mar 2014</c:v>
                </c:pt>
                <c:pt idx="8">
                  <c:v>June 2014</c:v>
                </c:pt>
                <c:pt idx="9">
                  <c:v>Sept 2014</c:v>
                </c:pt>
                <c:pt idx="10">
                  <c:v>Dec 2014</c:v>
                </c:pt>
                <c:pt idx="11">
                  <c:v>Mar 2015</c:v>
                </c:pt>
                <c:pt idx="12">
                  <c:v>June 2015</c:v>
                </c:pt>
                <c:pt idx="13">
                  <c:v>Sept 2015</c:v>
                </c:pt>
                <c:pt idx="14">
                  <c:v>Dec 2015</c:v>
                </c:pt>
                <c:pt idx="15">
                  <c:v>Mar 2016</c:v>
                </c:pt>
                <c:pt idx="16">
                  <c:v>May 2016</c:v>
                </c:pt>
                <c:pt idx="17">
                  <c:v>Sept 2016</c:v>
                </c:pt>
                <c:pt idx="18">
                  <c:v>Dec 2016</c:v>
                </c:pt>
                <c:pt idx="19">
                  <c:v>Mar 2017</c:v>
                </c:pt>
                <c:pt idx="20">
                  <c:v>June 2017</c:v>
                </c:pt>
                <c:pt idx="21">
                  <c:v>Sept 2017</c:v>
                </c:pt>
              </c:strCache>
            </c:strRef>
          </c:cat>
          <c:val>
            <c:numRef>
              <c:f>'Fig 8.7'!$E$36:$E$57</c:f>
              <c:numCache>
                <c:formatCode>0</c:formatCode>
                <c:ptCount val="22"/>
                <c:pt idx="0">
                  <c:v>45</c:v>
                </c:pt>
                <c:pt idx="1">
                  <c:v>39</c:v>
                </c:pt>
                <c:pt idx="2">
                  <c:v>39</c:v>
                </c:pt>
                <c:pt idx="3">
                  <c:v>39</c:v>
                </c:pt>
                <c:pt idx="4">
                  <c:v>36</c:v>
                </c:pt>
                <c:pt idx="5">
                  <c:v>37</c:v>
                </c:pt>
                <c:pt idx="6">
                  <c:v>37</c:v>
                </c:pt>
                <c:pt idx="7">
                  <c:v>35</c:v>
                </c:pt>
                <c:pt idx="8">
                  <c:v>31</c:v>
                </c:pt>
                <c:pt idx="9">
                  <c:v>31</c:v>
                </c:pt>
                <c:pt idx="10">
                  <c:v>32</c:v>
                </c:pt>
                <c:pt idx="11">
                  <c:v>31</c:v>
                </c:pt>
                <c:pt idx="12">
                  <c:v>30</c:v>
                </c:pt>
                <c:pt idx="13">
                  <c:v>36</c:v>
                </c:pt>
                <c:pt idx="14">
                  <c:v>29</c:v>
                </c:pt>
                <c:pt idx="15">
                  <c:v>35</c:v>
                </c:pt>
                <c:pt idx="16">
                  <c:v>28</c:v>
                </c:pt>
                <c:pt idx="17">
                  <c:v>33</c:v>
                </c:pt>
                <c:pt idx="18">
                  <c:v>28</c:v>
                </c:pt>
                <c:pt idx="19">
                  <c:v>32</c:v>
                </c:pt>
                <c:pt idx="20">
                  <c:v>30</c:v>
                </c:pt>
                <c:pt idx="21">
                  <c:v>27</c:v>
                </c:pt>
              </c:numCache>
            </c:numRef>
          </c:val>
          <c:smooth val="0"/>
          <c:extLst>
            <c:ext xmlns:c16="http://schemas.microsoft.com/office/drawing/2014/chart" uri="{C3380CC4-5D6E-409C-BE32-E72D297353CC}">
              <c16:uniqueId val="{00000001-A7B6-4A98-88A0-3E5CE05DB21D}"/>
            </c:ext>
          </c:extLst>
        </c:ser>
        <c:ser>
          <c:idx val="2"/>
          <c:order val="2"/>
          <c:tx>
            <c:strRef>
              <c:f>'Fig 8.7'!$F$35</c:f>
              <c:strCache>
                <c:ptCount val="1"/>
                <c:pt idx="0">
                  <c:v>Neither</c:v>
                </c:pt>
              </c:strCache>
            </c:strRef>
          </c:tx>
          <c:spPr>
            <a:ln w="38100">
              <a:solidFill>
                <a:srgbClr val="FF9900"/>
              </a:solidFill>
            </a:ln>
          </c:spPr>
          <c:marker>
            <c:symbol val="none"/>
          </c:marker>
          <c:cat>
            <c:strRef>
              <c:f>'Fig 8.7'!$C$36:$C$57</c:f>
              <c:strCache>
                <c:ptCount val="22"/>
                <c:pt idx="0">
                  <c:v>July 2012</c:v>
                </c:pt>
                <c:pt idx="1">
                  <c:v>Sept 2012</c:v>
                </c:pt>
                <c:pt idx="2">
                  <c:v>Dec 2012</c:v>
                </c:pt>
                <c:pt idx="3">
                  <c:v>Mar 2013</c:v>
                </c:pt>
                <c:pt idx="4">
                  <c:v>June 2013</c:v>
                </c:pt>
                <c:pt idx="5">
                  <c:v>Sept 2013</c:v>
                </c:pt>
                <c:pt idx="6">
                  <c:v>Dec 2013</c:v>
                </c:pt>
                <c:pt idx="7">
                  <c:v>Mar 2014</c:v>
                </c:pt>
                <c:pt idx="8">
                  <c:v>June 2014</c:v>
                </c:pt>
                <c:pt idx="9">
                  <c:v>Sept 2014</c:v>
                </c:pt>
                <c:pt idx="10">
                  <c:v>Dec 2014</c:v>
                </c:pt>
                <c:pt idx="11">
                  <c:v>Mar 2015</c:v>
                </c:pt>
                <c:pt idx="12">
                  <c:v>June 2015</c:v>
                </c:pt>
                <c:pt idx="13">
                  <c:v>Sept 2015</c:v>
                </c:pt>
                <c:pt idx="14">
                  <c:v>Dec 2015</c:v>
                </c:pt>
                <c:pt idx="15">
                  <c:v>Mar 2016</c:v>
                </c:pt>
                <c:pt idx="16">
                  <c:v>May 2016</c:v>
                </c:pt>
                <c:pt idx="17">
                  <c:v>Sept 2016</c:v>
                </c:pt>
                <c:pt idx="18">
                  <c:v>Dec 2016</c:v>
                </c:pt>
                <c:pt idx="19">
                  <c:v>Mar 2017</c:v>
                </c:pt>
                <c:pt idx="20">
                  <c:v>June 2017</c:v>
                </c:pt>
                <c:pt idx="21">
                  <c:v>Sept 2017</c:v>
                </c:pt>
              </c:strCache>
            </c:strRef>
          </c:cat>
          <c:val>
            <c:numRef>
              <c:f>'Fig 8.7'!$F$36:$F$57</c:f>
              <c:numCache>
                <c:formatCode>0</c:formatCode>
                <c:ptCount val="22"/>
                <c:pt idx="0">
                  <c:v>28</c:v>
                </c:pt>
                <c:pt idx="1">
                  <c:v>31</c:v>
                </c:pt>
                <c:pt idx="2">
                  <c:v>31</c:v>
                </c:pt>
                <c:pt idx="3">
                  <c:v>30</c:v>
                </c:pt>
                <c:pt idx="4">
                  <c:v>31</c:v>
                </c:pt>
                <c:pt idx="5">
                  <c:v>31</c:v>
                </c:pt>
                <c:pt idx="6">
                  <c:v>29</c:v>
                </c:pt>
                <c:pt idx="7">
                  <c:v>31</c:v>
                </c:pt>
                <c:pt idx="8">
                  <c:v>31</c:v>
                </c:pt>
                <c:pt idx="9">
                  <c:v>30</c:v>
                </c:pt>
                <c:pt idx="10">
                  <c:v>31</c:v>
                </c:pt>
                <c:pt idx="11">
                  <c:v>30</c:v>
                </c:pt>
                <c:pt idx="12">
                  <c:v>31</c:v>
                </c:pt>
                <c:pt idx="13">
                  <c:v>29</c:v>
                </c:pt>
                <c:pt idx="14">
                  <c:v>34</c:v>
                </c:pt>
                <c:pt idx="15">
                  <c:v>28</c:v>
                </c:pt>
                <c:pt idx="16">
                  <c:v>32</c:v>
                </c:pt>
                <c:pt idx="17">
                  <c:v>31</c:v>
                </c:pt>
                <c:pt idx="18">
                  <c:v>33</c:v>
                </c:pt>
                <c:pt idx="19">
                  <c:v>30</c:v>
                </c:pt>
                <c:pt idx="20">
                  <c:v>30</c:v>
                </c:pt>
                <c:pt idx="21">
                  <c:v>38</c:v>
                </c:pt>
              </c:numCache>
            </c:numRef>
          </c:val>
          <c:smooth val="0"/>
          <c:extLst>
            <c:ext xmlns:c16="http://schemas.microsoft.com/office/drawing/2014/chart" uri="{C3380CC4-5D6E-409C-BE32-E72D297353CC}">
              <c16:uniqueId val="{00000002-A7B6-4A98-88A0-3E5CE05DB21D}"/>
            </c:ext>
          </c:extLst>
        </c:ser>
        <c:dLbls>
          <c:showLegendKey val="0"/>
          <c:showVal val="0"/>
          <c:showCatName val="0"/>
          <c:showSerName val="0"/>
          <c:showPercent val="0"/>
          <c:showBubbleSize val="0"/>
        </c:dLbls>
        <c:smooth val="0"/>
        <c:axId val="141173120"/>
        <c:axId val="141174656"/>
      </c:lineChart>
      <c:catAx>
        <c:axId val="141173120"/>
        <c:scaling>
          <c:orientation val="minMax"/>
        </c:scaling>
        <c:delete val="0"/>
        <c:axPos val="b"/>
        <c:numFmt formatCode="General" sourceLinked="0"/>
        <c:majorTickMark val="out"/>
        <c:minorTickMark val="none"/>
        <c:tickLblPos val="nextTo"/>
        <c:crossAx val="141174656"/>
        <c:crosses val="autoZero"/>
        <c:auto val="1"/>
        <c:lblAlgn val="ctr"/>
        <c:lblOffset val="100"/>
        <c:noMultiLvlLbl val="0"/>
      </c:catAx>
      <c:valAx>
        <c:axId val="141174656"/>
        <c:scaling>
          <c:orientation val="minMax"/>
        </c:scaling>
        <c:delete val="0"/>
        <c:axPos val="l"/>
        <c:majorGridlines>
          <c:spPr>
            <a:ln w="3175">
              <a:solidFill>
                <a:srgbClr val="9966FF"/>
              </a:solidFill>
              <a:prstDash val="dash"/>
            </a:ln>
          </c:spPr>
        </c:majorGridlines>
        <c:title>
          <c:tx>
            <c:rich>
              <a:bodyPr rot="-5400000" vert="horz"/>
              <a:lstStyle/>
              <a:p>
                <a:pPr>
                  <a:defRPr/>
                </a:pPr>
                <a:r>
                  <a:rPr lang="en-GB"/>
                  <a:t>Percentage</a:t>
                </a:r>
              </a:p>
            </c:rich>
          </c:tx>
          <c:layout>
            <c:manualLayout>
              <c:xMode val="edge"/>
              <c:yMode val="edge"/>
              <c:x val="3.5576019827988684E-5"/>
              <c:y val="0.35887487748241997"/>
            </c:manualLayout>
          </c:layout>
          <c:overlay val="0"/>
        </c:title>
        <c:numFmt formatCode="0" sourceLinked="1"/>
        <c:majorTickMark val="out"/>
        <c:minorTickMark val="none"/>
        <c:tickLblPos val="nextTo"/>
        <c:crossAx val="141173120"/>
        <c:crosses val="autoZero"/>
        <c:crossBetween val="between"/>
      </c:valAx>
    </c:plotArea>
    <c:legend>
      <c:legendPos val="r"/>
      <c:layout>
        <c:manualLayout>
          <c:xMode val="edge"/>
          <c:yMode val="edge"/>
          <c:x val="0.15836014969873238"/>
          <c:y val="4.1799094542526991E-2"/>
          <c:w val="0.69839091059563496"/>
          <c:h val="6.410885508835841E-2"/>
        </c:manualLayout>
      </c:layout>
      <c:overlay val="0"/>
      <c:txPr>
        <a:bodyPr/>
        <a:lstStyle/>
        <a:p>
          <a:pPr>
            <a:defRPr sz="1350"/>
          </a:pPr>
          <a:endParaRPr lang="en-US"/>
        </a:p>
      </c:txPr>
    </c:legend>
    <c:plotVisOnly val="1"/>
    <c:dispBlanksAs val="gap"/>
    <c:showDLblsOverMax val="0"/>
  </c:chart>
  <c:spPr>
    <a:noFill/>
    <a:ln>
      <a:noFill/>
    </a:ln>
  </c:spPr>
  <c:txPr>
    <a:bodyPr/>
    <a:lstStyle/>
    <a:p>
      <a:pPr>
        <a:defRPr sz="1600">
          <a:latin typeface="NJFont Book" panose="020B0503020304020204" pitchFamily="34" charset="0"/>
        </a:defRPr>
      </a:pPr>
      <a:endParaRPr lang="en-US"/>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879750903372954E-2"/>
          <c:y val="2.2951655139634618E-2"/>
          <c:w val="0.89237523135160945"/>
          <c:h val="0.7850505528914149"/>
        </c:manualLayout>
      </c:layout>
      <c:barChart>
        <c:barDir val="col"/>
        <c:grouping val="clustered"/>
        <c:varyColors val="0"/>
        <c:ser>
          <c:idx val="0"/>
          <c:order val="0"/>
          <c:tx>
            <c:strRef>
              <c:f>'Fig 8.8'!$D$35</c:f>
              <c:strCache>
                <c:ptCount val="1"/>
                <c:pt idx="0">
                  <c:v>2012</c:v>
                </c:pt>
              </c:strCache>
            </c:strRef>
          </c:tx>
          <c:spPr>
            <a:solidFill>
              <a:srgbClr val="3333CC"/>
            </a:solidFill>
          </c:spPr>
          <c:invertIfNegative val="0"/>
          <c:cat>
            <c:strRef>
              <c:f>'Fig 8.8'!$C$36:$C$43</c:f>
              <c:strCache>
                <c:ptCount val="8"/>
                <c:pt idx="0">
                  <c:v>Black, Asian and minority ethnic (BAME)</c:v>
                </c:pt>
                <c:pt idx="1">
                  <c:v>Women and girls</c:v>
                </c:pt>
                <c:pt idx="2">
                  <c:v>Older people 65-79</c:v>
                </c:pt>
                <c:pt idx="3">
                  <c:v>Older people over 80</c:v>
                </c:pt>
                <c:pt idx="4">
                  <c:v>Younger people, aged under 25</c:v>
                </c:pt>
                <c:pt idx="5">
                  <c:v>Disabled people 16+</c:v>
                </c:pt>
                <c:pt idx="6">
                  <c:v>People on low incomes</c:v>
                </c:pt>
                <c:pt idx="7">
                  <c:v>LGBT</c:v>
                </c:pt>
              </c:strCache>
            </c:strRef>
          </c:cat>
          <c:val>
            <c:numRef>
              <c:f>'Fig 8.8'!$D$36:$D$43</c:f>
              <c:numCache>
                <c:formatCode>0.00</c:formatCode>
                <c:ptCount val="8"/>
                <c:pt idx="0">
                  <c:v>0.40770000000000001</c:v>
                </c:pt>
                <c:pt idx="1">
                  <c:v>0.505</c:v>
                </c:pt>
                <c:pt idx="2">
                  <c:v>0.112</c:v>
                </c:pt>
                <c:pt idx="3">
                  <c:v>3.1E-2</c:v>
                </c:pt>
                <c:pt idx="4">
                  <c:v>0.32</c:v>
                </c:pt>
                <c:pt idx="5">
                  <c:v>0.2</c:v>
                </c:pt>
                <c:pt idx="6">
                  <c:v>0.41</c:v>
                </c:pt>
                <c:pt idx="7">
                  <c:v>0.02</c:v>
                </c:pt>
              </c:numCache>
            </c:numRef>
          </c:val>
          <c:extLst>
            <c:ext xmlns:c16="http://schemas.microsoft.com/office/drawing/2014/chart" uri="{C3380CC4-5D6E-409C-BE32-E72D297353CC}">
              <c16:uniqueId val="{00000000-F838-4522-AEFA-425603848147}"/>
            </c:ext>
          </c:extLst>
        </c:ser>
        <c:ser>
          <c:idx val="1"/>
          <c:order val="1"/>
          <c:tx>
            <c:strRef>
              <c:f>'Fig 8.8'!$E$35</c:f>
              <c:strCache>
                <c:ptCount val="1"/>
                <c:pt idx="0">
                  <c:v>2016</c:v>
                </c:pt>
              </c:strCache>
            </c:strRef>
          </c:tx>
          <c:spPr>
            <a:solidFill>
              <a:srgbClr val="7373FF"/>
            </a:solidFill>
          </c:spPr>
          <c:invertIfNegative val="0"/>
          <c:cat>
            <c:strRef>
              <c:f>'Fig 8.8'!$C$36:$C$43</c:f>
              <c:strCache>
                <c:ptCount val="8"/>
                <c:pt idx="0">
                  <c:v>Black, Asian and minority ethnic (BAME)</c:v>
                </c:pt>
                <c:pt idx="1">
                  <c:v>Women and girls</c:v>
                </c:pt>
                <c:pt idx="2">
                  <c:v>Older people 65-79</c:v>
                </c:pt>
                <c:pt idx="3">
                  <c:v>Older people over 80</c:v>
                </c:pt>
                <c:pt idx="4">
                  <c:v>Younger people, aged under 25</c:v>
                </c:pt>
                <c:pt idx="5">
                  <c:v>Disabled people 16+</c:v>
                </c:pt>
                <c:pt idx="6">
                  <c:v>People on low incomes</c:v>
                </c:pt>
                <c:pt idx="7">
                  <c:v>LGBT</c:v>
                </c:pt>
              </c:strCache>
            </c:strRef>
          </c:cat>
          <c:val>
            <c:numRef>
              <c:f>'Fig 8.8'!$E$36:$E$43</c:f>
              <c:numCache>
                <c:formatCode>0.00</c:formatCode>
                <c:ptCount val="8"/>
                <c:pt idx="0">
                  <c:v>0.42499999999999999</c:v>
                </c:pt>
                <c:pt idx="1">
                  <c:v>0.503</c:v>
                </c:pt>
                <c:pt idx="2">
                  <c:v>0.115</c:v>
                </c:pt>
                <c:pt idx="3">
                  <c:v>3.1E-2</c:v>
                </c:pt>
                <c:pt idx="4">
                  <c:v>0.313</c:v>
                </c:pt>
                <c:pt idx="5">
                  <c:v>0.21</c:v>
                </c:pt>
                <c:pt idx="6">
                  <c:v>0.36</c:v>
                </c:pt>
                <c:pt idx="7">
                  <c:v>0.02</c:v>
                </c:pt>
              </c:numCache>
            </c:numRef>
          </c:val>
          <c:extLst>
            <c:ext xmlns:c16="http://schemas.microsoft.com/office/drawing/2014/chart" uri="{C3380CC4-5D6E-409C-BE32-E72D297353CC}">
              <c16:uniqueId val="{00000001-F838-4522-AEFA-425603848147}"/>
            </c:ext>
          </c:extLst>
        </c:ser>
        <c:ser>
          <c:idx val="2"/>
          <c:order val="2"/>
          <c:tx>
            <c:strRef>
              <c:f>'Fig 8.8'!$F$35</c:f>
              <c:strCache>
                <c:ptCount val="1"/>
                <c:pt idx="0">
                  <c:v>2020</c:v>
                </c:pt>
              </c:strCache>
            </c:strRef>
          </c:tx>
          <c:spPr>
            <a:solidFill>
              <a:srgbClr val="CCCCFF"/>
            </a:solidFill>
          </c:spPr>
          <c:invertIfNegative val="0"/>
          <c:cat>
            <c:strRef>
              <c:f>'Fig 8.8'!$C$36:$C$43</c:f>
              <c:strCache>
                <c:ptCount val="8"/>
                <c:pt idx="0">
                  <c:v>Black, Asian and minority ethnic (BAME)</c:v>
                </c:pt>
                <c:pt idx="1">
                  <c:v>Women and girls</c:v>
                </c:pt>
                <c:pt idx="2">
                  <c:v>Older people 65-79</c:v>
                </c:pt>
                <c:pt idx="3">
                  <c:v>Older people over 80</c:v>
                </c:pt>
                <c:pt idx="4">
                  <c:v>Younger people, aged under 25</c:v>
                </c:pt>
                <c:pt idx="5">
                  <c:v>Disabled people 16+</c:v>
                </c:pt>
                <c:pt idx="6">
                  <c:v>People on low incomes</c:v>
                </c:pt>
                <c:pt idx="7">
                  <c:v>LGBT</c:v>
                </c:pt>
              </c:strCache>
            </c:strRef>
          </c:cat>
          <c:val>
            <c:numRef>
              <c:f>'Fig 8.8'!$F$36:$F$43</c:f>
              <c:numCache>
                <c:formatCode>0.00</c:formatCode>
                <c:ptCount val="8"/>
                <c:pt idx="0">
                  <c:v>0.43790000000000001</c:v>
                </c:pt>
                <c:pt idx="1">
                  <c:v>0.501</c:v>
                </c:pt>
                <c:pt idx="2">
                  <c:v>0.11799999999999999</c:v>
                </c:pt>
                <c:pt idx="3">
                  <c:v>3.3000000000000002E-2</c:v>
                </c:pt>
                <c:pt idx="4">
                  <c:v>0.309</c:v>
                </c:pt>
                <c:pt idx="5">
                  <c:v>0.214</c:v>
                </c:pt>
                <c:pt idx="6">
                  <c:v>0.36</c:v>
                </c:pt>
                <c:pt idx="7">
                  <c:v>0.02</c:v>
                </c:pt>
              </c:numCache>
            </c:numRef>
          </c:val>
          <c:extLst>
            <c:ext xmlns:c16="http://schemas.microsoft.com/office/drawing/2014/chart" uri="{C3380CC4-5D6E-409C-BE32-E72D297353CC}">
              <c16:uniqueId val="{00000002-F838-4522-AEFA-425603848147}"/>
            </c:ext>
          </c:extLst>
        </c:ser>
        <c:ser>
          <c:idx val="3"/>
          <c:order val="3"/>
          <c:tx>
            <c:strRef>
              <c:f>'Fig 8.8'!$G$35</c:f>
              <c:strCache>
                <c:ptCount val="1"/>
                <c:pt idx="0">
                  <c:v>2040</c:v>
                </c:pt>
              </c:strCache>
            </c:strRef>
          </c:tx>
          <c:spPr>
            <a:solidFill>
              <a:srgbClr val="E1E1FF"/>
            </a:solidFill>
          </c:spPr>
          <c:invertIfNegative val="0"/>
          <c:cat>
            <c:strRef>
              <c:f>'Fig 8.8'!$C$36:$C$43</c:f>
              <c:strCache>
                <c:ptCount val="8"/>
                <c:pt idx="0">
                  <c:v>Black, Asian and minority ethnic (BAME)</c:v>
                </c:pt>
                <c:pt idx="1">
                  <c:v>Women and girls</c:v>
                </c:pt>
                <c:pt idx="2">
                  <c:v>Older people 65-79</c:v>
                </c:pt>
                <c:pt idx="3">
                  <c:v>Older people over 80</c:v>
                </c:pt>
                <c:pt idx="4">
                  <c:v>Younger people, aged under 25</c:v>
                </c:pt>
                <c:pt idx="5">
                  <c:v>Disabled people 16+</c:v>
                </c:pt>
                <c:pt idx="6">
                  <c:v>People on low incomes</c:v>
                </c:pt>
                <c:pt idx="7">
                  <c:v>LGBT</c:v>
                </c:pt>
              </c:strCache>
            </c:strRef>
          </c:cat>
          <c:val>
            <c:numRef>
              <c:f>'Fig 8.8'!$G$36:$G$43</c:f>
              <c:numCache>
                <c:formatCode>0.00</c:formatCode>
                <c:ptCount val="8"/>
                <c:pt idx="0">
                  <c:v>0.47010000000000002</c:v>
                </c:pt>
                <c:pt idx="1">
                  <c:v>0.498</c:v>
                </c:pt>
                <c:pt idx="2">
                  <c:v>0.161</c:v>
                </c:pt>
                <c:pt idx="3">
                  <c:v>0.05</c:v>
                </c:pt>
                <c:pt idx="4">
                  <c:v>0.28999999999999998</c:v>
                </c:pt>
                <c:pt idx="5">
                  <c:v>0.23499999999999999</c:v>
                </c:pt>
                <c:pt idx="6">
                  <c:v>0.36</c:v>
                </c:pt>
                <c:pt idx="7">
                  <c:v>0.02</c:v>
                </c:pt>
              </c:numCache>
            </c:numRef>
          </c:val>
          <c:extLst>
            <c:ext xmlns:c16="http://schemas.microsoft.com/office/drawing/2014/chart" uri="{C3380CC4-5D6E-409C-BE32-E72D297353CC}">
              <c16:uniqueId val="{00000003-F838-4522-AEFA-425603848147}"/>
            </c:ext>
          </c:extLst>
        </c:ser>
        <c:dLbls>
          <c:showLegendKey val="0"/>
          <c:showVal val="0"/>
          <c:showCatName val="0"/>
          <c:showSerName val="0"/>
          <c:showPercent val="0"/>
          <c:showBubbleSize val="0"/>
        </c:dLbls>
        <c:gapWidth val="150"/>
        <c:axId val="141221248"/>
        <c:axId val="141227136"/>
      </c:barChart>
      <c:catAx>
        <c:axId val="141221248"/>
        <c:scaling>
          <c:orientation val="minMax"/>
        </c:scaling>
        <c:delete val="0"/>
        <c:axPos val="b"/>
        <c:numFmt formatCode="General" sourceLinked="0"/>
        <c:majorTickMark val="out"/>
        <c:minorTickMark val="none"/>
        <c:tickLblPos val="nextTo"/>
        <c:txPr>
          <a:bodyPr/>
          <a:lstStyle/>
          <a:p>
            <a:pPr>
              <a:defRPr sz="1600"/>
            </a:pPr>
            <a:endParaRPr lang="en-US"/>
          </a:p>
        </c:txPr>
        <c:crossAx val="141227136"/>
        <c:crosses val="autoZero"/>
        <c:auto val="1"/>
        <c:lblAlgn val="ctr"/>
        <c:lblOffset val="100"/>
        <c:noMultiLvlLbl val="0"/>
      </c:catAx>
      <c:valAx>
        <c:axId val="141227136"/>
        <c:scaling>
          <c:orientation val="minMax"/>
        </c:scaling>
        <c:delete val="0"/>
        <c:axPos val="l"/>
        <c:majorGridlines>
          <c:spPr>
            <a:ln w="3175">
              <a:solidFill>
                <a:srgbClr val="9966FF"/>
              </a:solidFill>
              <a:prstDash val="dash"/>
            </a:ln>
          </c:spPr>
        </c:majorGridlines>
        <c:title>
          <c:tx>
            <c:rich>
              <a:bodyPr rot="-5400000" vert="horz"/>
              <a:lstStyle/>
              <a:p>
                <a:pPr>
                  <a:defRPr sz="1600"/>
                </a:pPr>
                <a:r>
                  <a:rPr lang="en-GB" sz="1600"/>
                  <a:t>Percentage of the</a:t>
                </a:r>
                <a:r>
                  <a:rPr lang="en-GB" sz="1600" baseline="0"/>
                  <a:t> population</a:t>
                </a:r>
                <a:endParaRPr lang="en-GB" sz="1600"/>
              </a:p>
            </c:rich>
          </c:tx>
          <c:layout>
            <c:manualLayout>
              <c:xMode val="edge"/>
              <c:yMode val="edge"/>
              <c:x val="0"/>
              <c:y val="0.22977308757457948"/>
            </c:manualLayout>
          </c:layout>
          <c:overlay val="0"/>
        </c:title>
        <c:numFmt formatCode="0%" sourceLinked="0"/>
        <c:majorTickMark val="out"/>
        <c:minorTickMark val="none"/>
        <c:tickLblPos val="nextTo"/>
        <c:txPr>
          <a:bodyPr/>
          <a:lstStyle/>
          <a:p>
            <a:pPr>
              <a:defRPr sz="1600"/>
            </a:pPr>
            <a:endParaRPr lang="en-US"/>
          </a:p>
        </c:txPr>
        <c:crossAx val="141221248"/>
        <c:crosses val="autoZero"/>
        <c:crossBetween val="between"/>
      </c:valAx>
    </c:plotArea>
    <c:legend>
      <c:legendPos val="r"/>
      <c:layout>
        <c:manualLayout>
          <c:xMode val="edge"/>
          <c:yMode val="edge"/>
          <c:x val="0.34850782417890913"/>
          <c:y val="3.0270390869808605E-2"/>
          <c:w val="0.33755127602842516"/>
          <c:h val="4.0171475314977376E-2"/>
        </c:manualLayout>
      </c:layout>
      <c:overlay val="0"/>
      <c:txPr>
        <a:bodyPr/>
        <a:lstStyle/>
        <a:p>
          <a:pPr>
            <a:defRPr sz="1350"/>
          </a:pPr>
          <a:endParaRPr lang="en-US"/>
        </a:p>
      </c:txPr>
    </c:legend>
    <c:plotVisOnly val="1"/>
    <c:dispBlanksAs val="gap"/>
    <c:showDLblsOverMax val="0"/>
  </c:chart>
  <c:spPr>
    <a:ln>
      <a:noFill/>
    </a:ln>
  </c:spPr>
  <c:txPr>
    <a:bodyPr/>
    <a:lstStyle/>
    <a:p>
      <a:pPr>
        <a:defRPr>
          <a:latin typeface="NJFont Book" panose="020B0503020304020204" pitchFamily="34" charset="0"/>
        </a:defRPr>
      </a:pPr>
      <a:endParaRPr lang="en-US"/>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03039546346638E-2"/>
          <c:y val="2.2974101921470341E-2"/>
          <c:w val="0.8989819454386383"/>
          <c:h val="0.86380156427814947"/>
        </c:manualLayout>
      </c:layout>
      <c:barChart>
        <c:barDir val="col"/>
        <c:grouping val="clustered"/>
        <c:varyColors val="0"/>
        <c:ser>
          <c:idx val="0"/>
          <c:order val="0"/>
          <c:spPr>
            <a:solidFill>
              <a:srgbClr val="7373FF"/>
            </a:solidFill>
          </c:spPr>
          <c:invertIfNegative val="0"/>
          <c:cat>
            <c:strRef>
              <c:f>'Fig 8.11'!$C$36:$C$38</c:f>
              <c:strCache>
                <c:ptCount val="3"/>
                <c:pt idx="0">
                  <c:v>Long-term disability that limits travel</c:v>
                </c:pt>
                <c:pt idx="1">
                  <c:v>Long-term disabilty that limits daily activity</c:v>
                </c:pt>
                <c:pt idx="2">
                  <c:v>Non-disabled</c:v>
                </c:pt>
              </c:strCache>
            </c:strRef>
          </c:cat>
          <c:val>
            <c:numRef>
              <c:f>'Fig 8.11'!$D$36:$D$38</c:f>
              <c:numCache>
                <c:formatCode>0.00</c:formatCode>
                <c:ptCount val="3"/>
                <c:pt idx="0">
                  <c:v>1.61</c:v>
                </c:pt>
                <c:pt idx="1">
                  <c:v>1.6986465318051358</c:v>
                </c:pt>
                <c:pt idx="2">
                  <c:v>2.37</c:v>
                </c:pt>
              </c:numCache>
            </c:numRef>
          </c:val>
          <c:extLst>
            <c:ext xmlns:c16="http://schemas.microsoft.com/office/drawing/2014/chart" uri="{C3380CC4-5D6E-409C-BE32-E72D297353CC}">
              <c16:uniqueId val="{00000000-E61D-4757-ADB8-5822994257BB}"/>
            </c:ext>
          </c:extLst>
        </c:ser>
        <c:dLbls>
          <c:showLegendKey val="0"/>
          <c:showVal val="0"/>
          <c:showCatName val="0"/>
          <c:showSerName val="0"/>
          <c:showPercent val="0"/>
          <c:showBubbleSize val="0"/>
        </c:dLbls>
        <c:gapWidth val="150"/>
        <c:axId val="140842496"/>
        <c:axId val="140844032"/>
      </c:barChart>
      <c:catAx>
        <c:axId val="140842496"/>
        <c:scaling>
          <c:orientation val="minMax"/>
        </c:scaling>
        <c:delete val="0"/>
        <c:axPos val="b"/>
        <c:numFmt formatCode="General" sourceLinked="0"/>
        <c:majorTickMark val="out"/>
        <c:minorTickMark val="none"/>
        <c:tickLblPos val="nextTo"/>
        <c:txPr>
          <a:bodyPr/>
          <a:lstStyle/>
          <a:p>
            <a:pPr>
              <a:defRPr sz="1600"/>
            </a:pPr>
            <a:endParaRPr lang="en-US"/>
          </a:p>
        </c:txPr>
        <c:crossAx val="140844032"/>
        <c:crosses val="autoZero"/>
        <c:auto val="1"/>
        <c:lblAlgn val="ctr"/>
        <c:lblOffset val="100"/>
        <c:noMultiLvlLbl val="0"/>
      </c:catAx>
      <c:valAx>
        <c:axId val="140844032"/>
        <c:scaling>
          <c:orientation val="minMax"/>
        </c:scaling>
        <c:delete val="0"/>
        <c:axPos val="l"/>
        <c:majorGridlines>
          <c:spPr>
            <a:ln w="3175">
              <a:solidFill>
                <a:srgbClr val="9966FF"/>
              </a:solidFill>
              <a:prstDash val="dash"/>
            </a:ln>
          </c:spPr>
        </c:majorGridlines>
        <c:title>
          <c:tx>
            <c:rich>
              <a:bodyPr rot="-5400000" vert="horz"/>
              <a:lstStyle/>
              <a:p>
                <a:pPr>
                  <a:defRPr/>
                </a:pPr>
                <a:r>
                  <a:rPr lang="en-GB"/>
                  <a:t>Trips per person per day</a:t>
                </a:r>
              </a:p>
            </c:rich>
          </c:tx>
          <c:layout>
            <c:manualLayout>
              <c:xMode val="edge"/>
              <c:yMode val="edge"/>
              <c:x val="6.8250068250068254E-4"/>
              <c:y val="0.28835441622428776"/>
            </c:manualLayout>
          </c:layout>
          <c:overlay val="0"/>
        </c:title>
        <c:numFmt formatCode="0.00" sourceLinked="1"/>
        <c:majorTickMark val="out"/>
        <c:minorTickMark val="none"/>
        <c:tickLblPos val="nextTo"/>
        <c:crossAx val="140842496"/>
        <c:crosses val="autoZero"/>
        <c:crossBetween val="between"/>
      </c:valAx>
    </c:plotArea>
    <c:plotVisOnly val="1"/>
    <c:dispBlanksAs val="gap"/>
    <c:showDLblsOverMax val="0"/>
  </c:chart>
  <c:spPr>
    <a:ln>
      <a:noFill/>
    </a:ln>
  </c:spPr>
  <c:txPr>
    <a:bodyPr/>
    <a:lstStyle/>
    <a:p>
      <a:pPr>
        <a:defRPr sz="1600">
          <a:latin typeface="NJFont Book" panose="020B0503020304020204" pitchFamily="34" charset="0"/>
        </a:defRPr>
      </a:pPr>
      <a:endParaRPr lang="en-US"/>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110989339444062E-2"/>
          <c:y val="2.0004412895182896E-2"/>
          <c:w val="0.89711497878561297"/>
          <c:h val="0.83124963958343978"/>
        </c:manualLayout>
      </c:layout>
      <c:lineChart>
        <c:grouping val="standard"/>
        <c:varyColors val="0"/>
        <c:ser>
          <c:idx val="0"/>
          <c:order val="0"/>
          <c:tx>
            <c:strRef>
              <c:f>'Fig 8.12'!$D$38</c:f>
              <c:strCache>
                <c:ptCount val="1"/>
                <c:pt idx="0">
                  <c:v>Strongly/slightly agree</c:v>
                </c:pt>
              </c:strCache>
            </c:strRef>
          </c:tx>
          <c:spPr>
            <a:ln w="38100">
              <a:solidFill>
                <a:srgbClr val="33CC33"/>
              </a:solidFill>
            </a:ln>
          </c:spPr>
          <c:marker>
            <c:symbol val="none"/>
          </c:marker>
          <c:cat>
            <c:numRef>
              <c:f>'Fig 8.12'!$C$39:$C$54</c:f>
              <c:numCache>
                <c:formatCode>mmm\-yy</c:formatCode>
                <c:ptCount val="16"/>
                <c:pt idx="0">
                  <c:v>41609</c:v>
                </c:pt>
                <c:pt idx="1">
                  <c:v>41699</c:v>
                </c:pt>
                <c:pt idx="2">
                  <c:v>41791</c:v>
                </c:pt>
                <c:pt idx="3">
                  <c:v>41883</c:v>
                </c:pt>
                <c:pt idx="4">
                  <c:v>41974</c:v>
                </c:pt>
                <c:pt idx="5">
                  <c:v>42064</c:v>
                </c:pt>
                <c:pt idx="6">
                  <c:v>42156</c:v>
                </c:pt>
                <c:pt idx="7">
                  <c:v>42248</c:v>
                </c:pt>
                <c:pt idx="8">
                  <c:v>42339</c:v>
                </c:pt>
                <c:pt idx="9">
                  <c:v>42430</c:v>
                </c:pt>
                <c:pt idx="10">
                  <c:v>42491</c:v>
                </c:pt>
                <c:pt idx="11">
                  <c:v>42614</c:v>
                </c:pt>
                <c:pt idx="12">
                  <c:v>42705</c:v>
                </c:pt>
                <c:pt idx="13">
                  <c:v>42795</c:v>
                </c:pt>
                <c:pt idx="14">
                  <c:v>42887</c:v>
                </c:pt>
                <c:pt idx="15">
                  <c:v>42979</c:v>
                </c:pt>
              </c:numCache>
            </c:numRef>
          </c:cat>
          <c:val>
            <c:numRef>
              <c:f>'Fig 8.12'!$D$39:$D$54</c:f>
              <c:numCache>
                <c:formatCode>General</c:formatCode>
                <c:ptCount val="16"/>
                <c:pt idx="0">
                  <c:v>52</c:v>
                </c:pt>
                <c:pt idx="1">
                  <c:v>54</c:v>
                </c:pt>
                <c:pt idx="2">
                  <c:v>56</c:v>
                </c:pt>
                <c:pt idx="3">
                  <c:v>59</c:v>
                </c:pt>
                <c:pt idx="4">
                  <c:v>54</c:v>
                </c:pt>
                <c:pt idx="5">
                  <c:v>55</c:v>
                </c:pt>
                <c:pt idx="6">
                  <c:v>54</c:v>
                </c:pt>
                <c:pt idx="7">
                  <c:v>55</c:v>
                </c:pt>
                <c:pt idx="8">
                  <c:v>57</c:v>
                </c:pt>
                <c:pt idx="9">
                  <c:v>51</c:v>
                </c:pt>
                <c:pt idx="10">
                  <c:v>56</c:v>
                </c:pt>
                <c:pt idx="11">
                  <c:v>57</c:v>
                </c:pt>
                <c:pt idx="12">
                  <c:v>54</c:v>
                </c:pt>
                <c:pt idx="13">
                  <c:v>53</c:v>
                </c:pt>
                <c:pt idx="14">
                  <c:v>56</c:v>
                </c:pt>
                <c:pt idx="15">
                  <c:v>51</c:v>
                </c:pt>
              </c:numCache>
            </c:numRef>
          </c:val>
          <c:smooth val="0"/>
          <c:extLst>
            <c:ext xmlns:c16="http://schemas.microsoft.com/office/drawing/2014/chart" uri="{C3380CC4-5D6E-409C-BE32-E72D297353CC}">
              <c16:uniqueId val="{00000000-75C2-46EE-912D-B342F07E3C86}"/>
            </c:ext>
          </c:extLst>
        </c:ser>
        <c:ser>
          <c:idx val="1"/>
          <c:order val="1"/>
          <c:tx>
            <c:strRef>
              <c:f>'Fig 8.12'!$E$38</c:f>
              <c:strCache>
                <c:ptCount val="1"/>
                <c:pt idx="0">
                  <c:v>Strongly/slightly disagree</c:v>
                </c:pt>
              </c:strCache>
            </c:strRef>
          </c:tx>
          <c:spPr>
            <a:ln w="38100">
              <a:solidFill>
                <a:srgbClr val="FF3535"/>
              </a:solidFill>
            </a:ln>
          </c:spPr>
          <c:marker>
            <c:symbol val="none"/>
          </c:marker>
          <c:cat>
            <c:numRef>
              <c:f>'Fig 8.12'!$C$39:$C$54</c:f>
              <c:numCache>
                <c:formatCode>mmm\-yy</c:formatCode>
                <c:ptCount val="16"/>
                <c:pt idx="0">
                  <c:v>41609</c:v>
                </c:pt>
                <c:pt idx="1">
                  <c:v>41699</c:v>
                </c:pt>
                <c:pt idx="2">
                  <c:v>41791</c:v>
                </c:pt>
                <c:pt idx="3">
                  <c:v>41883</c:v>
                </c:pt>
                <c:pt idx="4">
                  <c:v>41974</c:v>
                </c:pt>
                <c:pt idx="5">
                  <c:v>42064</c:v>
                </c:pt>
                <c:pt idx="6">
                  <c:v>42156</c:v>
                </c:pt>
                <c:pt idx="7">
                  <c:v>42248</c:v>
                </c:pt>
                <c:pt idx="8">
                  <c:v>42339</c:v>
                </c:pt>
                <c:pt idx="9">
                  <c:v>42430</c:v>
                </c:pt>
                <c:pt idx="10">
                  <c:v>42491</c:v>
                </c:pt>
                <c:pt idx="11">
                  <c:v>42614</c:v>
                </c:pt>
                <c:pt idx="12">
                  <c:v>42705</c:v>
                </c:pt>
                <c:pt idx="13">
                  <c:v>42795</c:v>
                </c:pt>
                <c:pt idx="14">
                  <c:v>42887</c:v>
                </c:pt>
                <c:pt idx="15">
                  <c:v>42979</c:v>
                </c:pt>
              </c:numCache>
            </c:numRef>
          </c:cat>
          <c:val>
            <c:numRef>
              <c:f>'Fig 8.12'!$E$39:$E$54</c:f>
              <c:numCache>
                <c:formatCode>General</c:formatCode>
                <c:ptCount val="16"/>
                <c:pt idx="0">
                  <c:v>15</c:v>
                </c:pt>
                <c:pt idx="1">
                  <c:v>14</c:v>
                </c:pt>
                <c:pt idx="2">
                  <c:v>14</c:v>
                </c:pt>
                <c:pt idx="3">
                  <c:v>13</c:v>
                </c:pt>
                <c:pt idx="4">
                  <c:v>14</c:v>
                </c:pt>
                <c:pt idx="5">
                  <c:v>13</c:v>
                </c:pt>
                <c:pt idx="6">
                  <c:v>14</c:v>
                </c:pt>
                <c:pt idx="7">
                  <c:v>16</c:v>
                </c:pt>
                <c:pt idx="8">
                  <c:v>12</c:v>
                </c:pt>
                <c:pt idx="9">
                  <c:v>16</c:v>
                </c:pt>
                <c:pt idx="10">
                  <c:v>15</c:v>
                </c:pt>
                <c:pt idx="11">
                  <c:v>12</c:v>
                </c:pt>
                <c:pt idx="12">
                  <c:v>13</c:v>
                </c:pt>
                <c:pt idx="13">
                  <c:v>15</c:v>
                </c:pt>
                <c:pt idx="14">
                  <c:v>14</c:v>
                </c:pt>
                <c:pt idx="15">
                  <c:v>15</c:v>
                </c:pt>
              </c:numCache>
            </c:numRef>
          </c:val>
          <c:smooth val="0"/>
          <c:extLst>
            <c:ext xmlns:c16="http://schemas.microsoft.com/office/drawing/2014/chart" uri="{C3380CC4-5D6E-409C-BE32-E72D297353CC}">
              <c16:uniqueId val="{00000001-75C2-46EE-912D-B342F07E3C86}"/>
            </c:ext>
          </c:extLst>
        </c:ser>
        <c:ser>
          <c:idx val="2"/>
          <c:order val="2"/>
          <c:tx>
            <c:strRef>
              <c:f>'Fig 8.12'!$F$38</c:f>
              <c:strCache>
                <c:ptCount val="1"/>
                <c:pt idx="0">
                  <c:v>Neither</c:v>
                </c:pt>
              </c:strCache>
            </c:strRef>
          </c:tx>
          <c:spPr>
            <a:ln w="38100">
              <a:solidFill>
                <a:srgbClr val="FF9900"/>
              </a:solidFill>
            </a:ln>
          </c:spPr>
          <c:marker>
            <c:symbol val="none"/>
          </c:marker>
          <c:cat>
            <c:numRef>
              <c:f>'Fig 8.12'!$C$39:$C$54</c:f>
              <c:numCache>
                <c:formatCode>mmm\-yy</c:formatCode>
                <c:ptCount val="16"/>
                <c:pt idx="0">
                  <c:v>41609</c:v>
                </c:pt>
                <c:pt idx="1">
                  <c:v>41699</c:v>
                </c:pt>
                <c:pt idx="2">
                  <c:v>41791</c:v>
                </c:pt>
                <c:pt idx="3">
                  <c:v>41883</c:v>
                </c:pt>
                <c:pt idx="4">
                  <c:v>41974</c:v>
                </c:pt>
                <c:pt idx="5">
                  <c:v>42064</c:v>
                </c:pt>
                <c:pt idx="6">
                  <c:v>42156</c:v>
                </c:pt>
                <c:pt idx="7">
                  <c:v>42248</c:v>
                </c:pt>
                <c:pt idx="8">
                  <c:v>42339</c:v>
                </c:pt>
                <c:pt idx="9">
                  <c:v>42430</c:v>
                </c:pt>
                <c:pt idx="10">
                  <c:v>42491</c:v>
                </c:pt>
                <c:pt idx="11">
                  <c:v>42614</c:v>
                </c:pt>
                <c:pt idx="12">
                  <c:v>42705</c:v>
                </c:pt>
                <c:pt idx="13">
                  <c:v>42795</c:v>
                </c:pt>
                <c:pt idx="14">
                  <c:v>42887</c:v>
                </c:pt>
                <c:pt idx="15">
                  <c:v>42979</c:v>
                </c:pt>
              </c:numCache>
            </c:numRef>
          </c:cat>
          <c:val>
            <c:numRef>
              <c:f>'Fig 8.12'!$F$39:$F$54</c:f>
              <c:numCache>
                <c:formatCode>General</c:formatCode>
                <c:ptCount val="16"/>
                <c:pt idx="0">
                  <c:v>33</c:v>
                </c:pt>
                <c:pt idx="1">
                  <c:v>32</c:v>
                </c:pt>
                <c:pt idx="2">
                  <c:v>30</c:v>
                </c:pt>
                <c:pt idx="3">
                  <c:v>28</c:v>
                </c:pt>
                <c:pt idx="4">
                  <c:v>32</c:v>
                </c:pt>
                <c:pt idx="5">
                  <c:v>32</c:v>
                </c:pt>
                <c:pt idx="6">
                  <c:v>32</c:v>
                </c:pt>
                <c:pt idx="7">
                  <c:v>29</c:v>
                </c:pt>
                <c:pt idx="8">
                  <c:v>31</c:v>
                </c:pt>
                <c:pt idx="9">
                  <c:v>33</c:v>
                </c:pt>
                <c:pt idx="10">
                  <c:v>29</c:v>
                </c:pt>
                <c:pt idx="11">
                  <c:v>31</c:v>
                </c:pt>
                <c:pt idx="12">
                  <c:v>34</c:v>
                </c:pt>
                <c:pt idx="13">
                  <c:v>31</c:v>
                </c:pt>
                <c:pt idx="14">
                  <c:v>30</c:v>
                </c:pt>
                <c:pt idx="15">
                  <c:v>34</c:v>
                </c:pt>
              </c:numCache>
            </c:numRef>
          </c:val>
          <c:smooth val="0"/>
          <c:extLst>
            <c:ext xmlns:c16="http://schemas.microsoft.com/office/drawing/2014/chart" uri="{C3380CC4-5D6E-409C-BE32-E72D297353CC}">
              <c16:uniqueId val="{00000002-75C2-46EE-912D-B342F07E3C86}"/>
            </c:ext>
          </c:extLst>
        </c:ser>
        <c:dLbls>
          <c:showLegendKey val="0"/>
          <c:showVal val="0"/>
          <c:showCatName val="0"/>
          <c:showSerName val="0"/>
          <c:showPercent val="0"/>
          <c:showBubbleSize val="0"/>
        </c:dLbls>
        <c:smooth val="0"/>
        <c:axId val="140886784"/>
        <c:axId val="140888320"/>
      </c:lineChart>
      <c:dateAx>
        <c:axId val="140886784"/>
        <c:scaling>
          <c:orientation val="minMax"/>
        </c:scaling>
        <c:delete val="0"/>
        <c:axPos val="b"/>
        <c:numFmt formatCode="mmm\-yy" sourceLinked="1"/>
        <c:majorTickMark val="out"/>
        <c:minorTickMark val="none"/>
        <c:tickLblPos val="nextTo"/>
        <c:crossAx val="140888320"/>
        <c:crosses val="autoZero"/>
        <c:auto val="1"/>
        <c:lblOffset val="100"/>
        <c:baseTimeUnit val="months"/>
      </c:dateAx>
      <c:valAx>
        <c:axId val="140888320"/>
        <c:scaling>
          <c:orientation val="minMax"/>
          <c:max val="100"/>
        </c:scaling>
        <c:delete val="0"/>
        <c:axPos val="l"/>
        <c:majorGridlines>
          <c:spPr>
            <a:ln w="3175">
              <a:solidFill>
                <a:srgbClr val="9966FF"/>
              </a:solidFill>
              <a:prstDash val="dash"/>
            </a:ln>
          </c:spPr>
        </c:majorGridlines>
        <c:title>
          <c:tx>
            <c:rich>
              <a:bodyPr rot="-5400000" vert="horz"/>
              <a:lstStyle/>
              <a:p>
                <a:pPr>
                  <a:defRPr/>
                </a:pPr>
                <a:r>
                  <a:rPr lang="en-GB"/>
                  <a:t>Percentage</a:t>
                </a:r>
              </a:p>
            </c:rich>
          </c:tx>
          <c:layout>
            <c:manualLayout>
              <c:xMode val="edge"/>
              <c:yMode val="edge"/>
              <c:x val="6.8248021694057766E-4"/>
              <c:y val="0.37312770271347051"/>
            </c:manualLayout>
          </c:layout>
          <c:overlay val="0"/>
        </c:title>
        <c:numFmt formatCode="General" sourceLinked="1"/>
        <c:majorTickMark val="out"/>
        <c:minorTickMark val="none"/>
        <c:tickLblPos val="nextTo"/>
        <c:crossAx val="140886784"/>
        <c:crosses val="autoZero"/>
        <c:crossBetween val="between"/>
      </c:valAx>
    </c:plotArea>
    <c:legend>
      <c:legendPos val="r"/>
      <c:layout>
        <c:manualLayout>
          <c:xMode val="edge"/>
          <c:yMode val="edge"/>
          <c:x val="0.20538828341608539"/>
          <c:y val="3.1379693486149406E-2"/>
          <c:w val="0.59259757236950361"/>
          <c:h val="3.1693492063935388E-2"/>
        </c:manualLayout>
      </c:layout>
      <c:overlay val="0"/>
      <c:txPr>
        <a:bodyPr/>
        <a:lstStyle/>
        <a:p>
          <a:pPr>
            <a:defRPr sz="1350"/>
          </a:pPr>
          <a:endParaRPr lang="en-US"/>
        </a:p>
      </c:txPr>
    </c:legend>
    <c:plotVisOnly val="1"/>
    <c:dispBlanksAs val="gap"/>
    <c:showDLblsOverMax val="0"/>
  </c:chart>
  <c:spPr>
    <a:ln>
      <a:noFill/>
    </a:ln>
  </c:spPr>
  <c:txPr>
    <a:bodyPr/>
    <a:lstStyle/>
    <a:p>
      <a:pPr>
        <a:defRPr sz="1600">
          <a:latin typeface="NJFont Book" panose="020B0503020304020204" pitchFamily="34" charset="0"/>
        </a:defRPr>
      </a:pPr>
      <a:endParaRPr lang="en-US"/>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110989339444062E-2"/>
          <c:y val="2.0004412895182896E-2"/>
          <c:w val="0.89711497878561297"/>
          <c:h val="0.83124963958343978"/>
        </c:manualLayout>
      </c:layout>
      <c:lineChart>
        <c:grouping val="standard"/>
        <c:varyColors val="0"/>
        <c:ser>
          <c:idx val="0"/>
          <c:order val="0"/>
          <c:tx>
            <c:strRef>
              <c:f>'Fig 8.13'!$D$36</c:f>
              <c:strCache>
                <c:ptCount val="1"/>
                <c:pt idx="0">
                  <c:v>Strongly/slightly agree</c:v>
                </c:pt>
              </c:strCache>
            </c:strRef>
          </c:tx>
          <c:spPr>
            <a:ln w="38100">
              <a:solidFill>
                <a:srgbClr val="33CC33"/>
              </a:solidFill>
            </a:ln>
          </c:spPr>
          <c:marker>
            <c:symbol val="none"/>
          </c:marker>
          <c:cat>
            <c:numRef>
              <c:f>'Fig 8.13'!$C$37:$C$52</c:f>
              <c:numCache>
                <c:formatCode>mmm\-yy</c:formatCode>
                <c:ptCount val="16"/>
                <c:pt idx="0">
                  <c:v>41609</c:v>
                </c:pt>
                <c:pt idx="1">
                  <c:v>41699</c:v>
                </c:pt>
                <c:pt idx="2">
                  <c:v>41791</c:v>
                </c:pt>
                <c:pt idx="3">
                  <c:v>41883</c:v>
                </c:pt>
                <c:pt idx="4">
                  <c:v>41974</c:v>
                </c:pt>
                <c:pt idx="5">
                  <c:v>42064</c:v>
                </c:pt>
                <c:pt idx="6">
                  <c:v>42156</c:v>
                </c:pt>
                <c:pt idx="7">
                  <c:v>42248</c:v>
                </c:pt>
                <c:pt idx="8">
                  <c:v>42339</c:v>
                </c:pt>
                <c:pt idx="9">
                  <c:v>42430</c:v>
                </c:pt>
                <c:pt idx="10">
                  <c:v>42491</c:v>
                </c:pt>
                <c:pt idx="11">
                  <c:v>42614</c:v>
                </c:pt>
                <c:pt idx="12">
                  <c:v>42705</c:v>
                </c:pt>
                <c:pt idx="13">
                  <c:v>42795</c:v>
                </c:pt>
                <c:pt idx="14">
                  <c:v>42887</c:v>
                </c:pt>
                <c:pt idx="15">
                  <c:v>42979</c:v>
                </c:pt>
              </c:numCache>
            </c:numRef>
          </c:cat>
          <c:val>
            <c:numRef>
              <c:f>'Fig 8.13'!$D$37:$D$52</c:f>
              <c:numCache>
                <c:formatCode>General</c:formatCode>
                <c:ptCount val="16"/>
                <c:pt idx="0">
                  <c:v>42</c:v>
                </c:pt>
                <c:pt idx="1">
                  <c:v>48</c:v>
                </c:pt>
                <c:pt idx="2">
                  <c:v>54</c:v>
                </c:pt>
                <c:pt idx="3">
                  <c:v>59</c:v>
                </c:pt>
                <c:pt idx="4">
                  <c:v>49</c:v>
                </c:pt>
                <c:pt idx="5">
                  <c:v>49</c:v>
                </c:pt>
                <c:pt idx="6">
                  <c:v>45</c:v>
                </c:pt>
                <c:pt idx="7">
                  <c:v>50</c:v>
                </c:pt>
                <c:pt idx="8">
                  <c:v>55</c:v>
                </c:pt>
                <c:pt idx="9">
                  <c:v>46</c:v>
                </c:pt>
                <c:pt idx="10">
                  <c:v>56</c:v>
                </c:pt>
                <c:pt idx="11">
                  <c:v>58</c:v>
                </c:pt>
                <c:pt idx="12">
                  <c:v>54</c:v>
                </c:pt>
                <c:pt idx="13">
                  <c:v>59</c:v>
                </c:pt>
                <c:pt idx="14">
                  <c:v>57</c:v>
                </c:pt>
                <c:pt idx="15">
                  <c:v>47</c:v>
                </c:pt>
              </c:numCache>
            </c:numRef>
          </c:val>
          <c:smooth val="0"/>
          <c:extLst>
            <c:ext xmlns:c16="http://schemas.microsoft.com/office/drawing/2014/chart" uri="{C3380CC4-5D6E-409C-BE32-E72D297353CC}">
              <c16:uniqueId val="{00000000-6365-460D-B9A4-8612188CA6D6}"/>
            </c:ext>
          </c:extLst>
        </c:ser>
        <c:ser>
          <c:idx val="1"/>
          <c:order val="1"/>
          <c:tx>
            <c:strRef>
              <c:f>'Fig 8.13'!$E$36</c:f>
              <c:strCache>
                <c:ptCount val="1"/>
                <c:pt idx="0">
                  <c:v>Strongly/slightly disagree</c:v>
                </c:pt>
              </c:strCache>
            </c:strRef>
          </c:tx>
          <c:spPr>
            <a:ln w="38100">
              <a:solidFill>
                <a:srgbClr val="FF3535"/>
              </a:solidFill>
            </a:ln>
          </c:spPr>
          <c:marker>
            <c:symbol val="none"/>
          </c:marker>
          <c:cat>
            <c:numRef>
              <c:f>'Fig 8.13'!$C$37:$C$52</c:f>
              <c:numCache>
                <c:formatCode>mmm\-yy</c:formatCode>
                <c:ptCount val="16"/>
                <c:pt idx="0">
                  <c:v>41609</c:v>
                </c:pt>
                <c:pt idx="1">
                  <c:v>41699</c:v>
                </c:pt>
                <c:pt idx="2">
                  <c:v>41791</c:v>
                </c:pt>
                <c:pt idx="3">
                  <c:v>41883</c:v>
                </c:pt>
                <c:pt idx="4">
                  <c:v>41974</c:v>
                </c:pt>
                <c:pt idx="5">
                  <c:v>42064</c:v>
                </c:pt>
                <c:pt idx="6">
                  <c:v>42156</c:v>
                </c:pt>
                <c:pt idx="7">
                  <c:v>42248</c:v>
                </c:pt>
                <c:pt idx="8">
                  <c:v>42339</c:v>
                </c:pt>
                <c:pt idx="9">
                  <c:v>42430</c:v>
                </c:pt>
                <c:pt idx="10">
                  <c:v>42491</c:v>
                </c:pt>
                <c:pt idx="11">
                  <c:v>42614</c:v>
                </c:pt>
                <c:pt idx="12">
                  <c:v>42705</c:v>
                </c:pt>
                <c:pt idx="13">
                  <c:v>42795</c:v>
                </c:pt>
                <c:pt idx="14">
                  <c:v>42887</c:v>
                </c:pt>
                <c:pt idx="15">
                  <c:v>42979</c:v>
                </c:pt>
              </c:numCache>
            </c:numRef>
          </c:cat>
          <c:val>
            <c:numRef>
              <c:f>'Fig 8.13'!$E$37:$E$52</c:f>
              <c:numCache>
                <c:formatCode>General</c:formatCode>
                <c:ptCount val="16"/>
                <c:pt idx="0">
                  <c:v>27</c:v>
                </c:pt>
                <c:pt idx="1">
                  <c:v>23</c:v>
                </c:pt>
                <c:pt idx="2">
                  <c:v>21</c:v>
                </c:pt>
                <c:pt idx="3">
                  <c:v>18</c:v>
                </c:pt>
                <c:pt idx="4">
                  <c:v>19</c:v>
                </c:pt>
                <c:pt idx="5">
                  <c:v>21</c:v>
                </c:pt>
                <c:pt idx="6">
                  <c:v>19</c:v>
                </c:pt>
                <c:pt idx="7">
                  <c:v>22</c:v>
                </c:pt>
                <c:pt idx="8">
                  <c:v>21</c:v>
                </c:pt>
                <c:pt idx="9">
                  <c:v>25</c:v>
                </c:pt>
                <c:pt idx="10">
                  <c:v>22</c:v>
                </c:pt>
                <c:pt idx="11">
                  <c:v>18</c:v>
                </c:pt>
                <c:pt idx="12">
                  <c:v>21</c:v>
                </c:pt>
                <c:pt idx="13">
                  <c:v>17</c:v>
                </c:pt>
                <c:pt idx="14">
                  <c:v>20</c:v>
                </c:pt>
                <c:pt idx="15">
                  <c:v>18</c:v>
                </c:pt>
              </c:numCache>
            </c:numRef>
          </c:val>
          <c:smooth val="0"/>
          <c:extLst>
            <c:ext xmlns:c16="http://schemas.microsoft.com/office/drawing/2014/chart" uri="{C3380CC4-5D6E-409C-BE32-E72D297353CC}">
              <c16:uniqueId val="{00000001-6365-460D-B9A4-8612188CA6D6}"/>
            </c:ext>
          </c:extLst>
        </c:ser>
        <c:ser>
          <c:idx val="2"/>
          <c:order val="2"/>
          <c:tx>
            <c:strRef>
              <c:f>'Fig 8.13'!$F$36</c:f>
              <c:strCache>
                <c:ptCount val="1"/>
                <c:pt idx="0">
                  <c:v>Neither</c:v>
                </c:pt>
              </c:strCache>
            </c:strRef>
          </c:tx>
          <c:spPr>
            <a:ln w="38100">
              <a:solidFill>
                <a:srgbClr val="FF9900"/>
              </a:solidFill>
            </a:ln>
          </c:spPr>
          <c:marker>
            <c:symbol val="none"/>
          </c:marker>
          <c:cat>
            <c:numRef>
              <c:f>'Fig 8.13'!$C$37:$C$52</c:f>
              <c:numCache>
                <c:formatCode>mmm\-yy</c:formatCode>
                <c:ptCount val="16"/>
                <c:pt idx="0">
                  <c:v>41609</c:v>
                </c:pt>
                <c:pt idx="1">
                  <c:v>41699</c:v>
                </c:pt>
                <c:pt idx="2">
                  <c:v>41791</c:v>
                </c:pt>
                <c:pt idx="3">
                  <c:v>41883</c:v>
                </c:pt>
                <c:pt idx="4">
                  <c:v>41974</c:v>
                </c:pt>
                <c:pt idx="5">
                  <c:v>42064</c:v>
                </c:pt>
                <c:pt idx="6">
                  <c:v>42156</c:v>
                </c:pt>
                <c:pt idx="7">
                  <c:v>42248</c:v>
                </c:pt>
                <c:pt idx="8">
                  <c:v>42339</c:v>
                </c:pt>
                <c:pt idx="9">
                  <c:v>42430</c:v>
                </c:pt>
                <c:pt idx="10">
                  <c:v>42491</c:v>
                </c:pt>
                <c:pt idx="11">
                  <c:v>42614</c:v>
                </c:pt>
                <c:pt idx="12">
                  <c:v>42705</c:v>
                </c:pt>
                <c:pt idx="13">
                  <c:v>42795</c:v>
                </c:pt>
                <c:pt idx="14">
                  <c:v>42887</c:v>
                </c:pt>
                <c:pt idx="15">
                  <c:v>42979</c:v>
                </c:pt>
              </c:numCache>
            </c:numRef>
          </c:cat>
          <c:val>
            <c:numRef>
              <c:f>'Fig 8.13'!$F$37:$F$52</c:f>
              <c:numCache>
                <c:formatCode>General</c:formatCode>
                <c:ptCount val="16"/>
                <c:pt idx="0">
                  <c:v>31</c:v>
                </c:pt>
                <c:pt idx="1">
                  <c:v>29</c:v>
                </c:pt>
                <c:pt idx="2">
                  <c:v>25</c:v>
                </c:pt>
                <c:pt idx="3">
                  <c:v>23</c:v>
                </c:pt>
                <c:pt idx="4">
                  <c:v>32</c:v>
                </c:pt>
                <c:pt idx="5">
                  <c:v>30</c:v>
                </c:pt>
                <c:pt idx="6">
                  <c:v>36</c:v>
                </c:pt>
                <c:pt idx="7">
                  <c:v>22</c:v>
                </c:pt>
                <c:pt idx="8">
                  <c:v>24</c:v>
                </c:pt>
                <c:pt idx="9">
                  <c:v>29</c:v>
                </c:pt>
                <c:pt idx="10">
                  <c:v>22</c:v>
                </c:pt>
                <c:pt idx="11">
                  <c:v>24</c:v>
                </c:pt>
                <c:pt idx="12">
                  <c:v>25</c:v>
                </c:pt>
                <c:pt idx="13">
                  <c:v>24</c:v>
                </c:pt>
                <c:pt idx="14">
                  <c:v>23</c:v>
                </c:pt>
                <c:pt idx="15">
                  <c:v>34</c:v>
                </c:pt>
              </c:numCache>
            </c:numRef>
          </c:val>
          <c:smooth val="0"/>
          <c:extLst>
            <c:ext xmlns:c16="http://schemas.microsoft.com/office/drawing/2014/chart" uri="{C3380CC4-5D6E-409C-BE32-E72D297353CC}">
              <c16:uniqueId val="{00000002-6365-460D-B9A4-8612188CA6D6}"/>
            </c:ext>
          </c:extLst>
        </c:ser>
        <c:dLbls>
          <c:showLegendKey val="0"/>
          <c:showVal val="0"/>
          <c:showCatName val="0"/>
          <c:showSerName val="0"/>
          <c:showPercent val="0"/>
          <c:showBubbleSize val="0"/>
        </c:dLbls>
        <c:smooth val="0"/>
        <c:axId val="140706176"/>
        <c:axId val="140707712"/>
      </c:lineChart>
      <c:dateAx>
        <c:axId val="140706176"/>
        <c:scaling>
          <c:orientation val="minMax"/>
        </c:scaling>
        <c:delete val="0"/>
        <c:axPos val="b"/>
        <c:numFmt formatCode="mmm\-yy" sourceLinked="1"/>
        <c:majorTickMark val="out"/>
        <c:minorTickMark val="none"/>
        <c:tickLblPos val="nextTo"/>
        <c:crossAx val="140707712"/>
        <c:crosses val="autoZero"/>
        <c:auto val="1"/>
        <c:lblOffset val="100"/>
        <c:baseTimeUnit val="months"/>
      </c:dateAx>
      <c:valAx>
        <c:axId val="140707712"/>
        <c:scaling>
          <c:orientation val="minMax"/>
          <c:max val="100"/>
        </c:scaling>
        <c:delete val="0"/>
        <c:axPos val="l"/>
        <c:majorGridlines>
          <c:spPr>
            <a:ln w="3175">
              <a:solidFill>
                <a:srgbClr val="9966FF"/>
              </a:solidFill>
              <a:prstDash val="dash"/>
            </a:ln>
          </c:spPr>
        </c:majorGridlines>
        <c:title>
          <c:tx>
            <c:rich>
              <a:bodyPr rot="-5400000" vert="horz"/>
              <a:lstStyle/>
              <a:p>
                <a:pPr>
                  <a:defRPr/>
                </a:pPr>
                <a:r>
                  <a:rPr lang="en-GB"/>
                  <a:t>Percentage</a:t>
                </a:r>
              </a:p>
            </c:rich>
          </c:tx>
          <c:layout>
            <c:manualLayout>
              <c:xMode val="edge"/>
              <c:yMode val="edge"/>
              <c:x val="6.8248021694057766E-4"/>
              <c:y val="0.37312770271347051"/>
            </c:manualLayout>
          </c:layout>
          <c:overlay val="0"/>
        </c:title>
        <c:numFmt formatCode="General" sourceLinked="1"/>
        <c:majorTickMark val="out"/>
        <c:minorTickMark val="none"/>
        <c:tickLblPos val="nextTo"/>
        <c:crossAx val="140706176"/>
        <c:crosses val="autoZero"/>
        <c:crossBetween val="between"/>
      </c:valAx>
    </c:plotArea>
    <c:legend>
      <c:legendPos val="r"/>
      <c:layout>
        <c:manualLayout>
          <c:xMode val="edge"/>
          <c:yMode val="edge"/>
          <c:x val="0.20538828341608539"/>
          <c:y val="3.1379693486149406E-2"/>
          <c:w val="0.59259757236950361"/>
          <c:h val="3.1693492063935388E-2"/>
        </c:manualLayout>
      </c:layout>
      <c:overlay val="0"/>
      <c:txPr>
        <a:bodyPr/>
        <a:lstStyle/>
        <a:p>
          <a:pPr>
            <a:defRPr sz="1350"/>
          </a:pPr>
          <a:endParaRPr lang="en-US"/>
        </a:p>
      </c:txPr>
    </c:legend>
    <c:plotVisOnly val="1"/>
    <c:dispBlanksAs val="gap"/>
    <c:showDLblsOverMax val="0"/>
  </c:chart>
  <c:spPr>
    <a:ln>
      <a:noFill/>
    </a:ln>
  </c:spPr>
  <c:txPr>
    <a:bodyPr/>
    <a:lstStyle/>
    <a:p>
      <a:pPr>
        <a:defRPr sz="1600">
          <a:latin typeface="NJFont Book" panose="020B0503020304020204" pitchFamily="34" charset="0"/>
        </a:defRPr>
      </a:pPr>
      <a:endParaRPr lang="en-US"/>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718734482514014E-2"/>
          <c:y val="2.9808938356389661E-2"/>
          <c:w val="0.88071124094746145"/>
          <c:h val="0.89763105269736021"/>
        </c:manualLayout>
      </c:layout>
      <c:barChart>
        <c:barDir val="col"/>
        <c:grouping val="clustered"/>
        <c:varyColors val="0"/>
        <c:ser>
          <c:idx val="0"/>
          <c:order val="0"/>
          <c:spPr>
            <a:solidFill>
              <a:srgbClr val="7373FF"/>
            </a:solidFill>
          </c:spPr>
          <c:invertIfNegative val="0"/>
          <c:cat>
            <c:strRef>
              <c:f>'Fig 9.1'!$C$36:$C$38</c:f>
              <c:strCache>
                <c:ptCount val="3"/>
                <c:pt idx="0">
                  <c:v>Jobs</c:v>
                </c:pt>
                <c:pt idx="1">
                  <c:v>People</c:v>
                </c:pt>
                <c:pt idx="2">
                  <c:v>Homes</c:v>
                </c:pt>
              </c:strCache>
            </c:strRef>
          </c:cat>
          <c:val>
            <c:numRef>
              <c:f>'Fig 9.1'!$D$36:$D$38</c:f>
              <c:numCache>
                <c:formatCode>0.0%</c:formatCode>
                <c:ptCount val="3"/>
                <c:pt idx="0">
                  <c:v>0.17199999999999999</c:v>
                </c:pt>
                <c:pt idx="1">
                  <c:v>0.106</c:v>
                </c:pt>
                <c:pt idx="2">
                  <c:v>5.3999999999999999E-2</c:v>
                </c:pt>
              </c:numCache>
            </c:numRef>
          </c:val>
          <c:extLst>
            <c:ext xmlns:c16="http://schemas.microsoft.com/office/drawing/2014/chart" uri="{C3380CC4-5D6E-409C-BE32-E72D297353CC}">
              <c16:uniqueId val="{00000000-3A21-4D79-A3A6-B3EEC8DC2319}"/>
            </c:ext>
          </c:extLst>
        </c:ser>
        <c:dLbls>
          <c:showLegendKey val="0"/>
          <c:showVal val="0"/>
          <c:showCatName val="0"/>
          <c:showSerName val="0"/>
          <c:showPercent val="0"/>
          <c:showBubbleSize val="0"/>
        </c:dLbls>
        <c:gapWidth val="150"/>
        <c:axId val="140921472"/>
        <c:axId val="140927360"/>
      </c:barChart>
      <c:catAx>
        <c:axId val="140921472"/>
        <c:scaling>
          <c:orientation val="minMax"/>
        </c:scaling>
        <c:delete val="0"/>
        <c:axPos val="b"/>
        <c:numFmt formatCode="General" sourceLinked="0"/>
        <c:majorTickMark val="out"/>
        <c:minorTickMark val="none"/>
        <c:tickLblPos val="nextTo"/>
        <c:crossAx val="140927360"/>
        <c:crosses val="autoZero"/>
        <c:auto val="1"/>
        <c:lblAlgn val="ctr"/>
        <c:lblOffset val="100"/>
        <c:noMultiLvlLbl val="0"/>
      </c:catAx>
      <c:valAx>
        <c:axId val="140927360"/>
        <c:scaling>
          <c:orientation val="minMax"/>
        </c:scaling>
        <c:delete val="0"/>
        <c:axPos val="l"/>
        <c:majorGridlines>
          <c:spPr>
            <a:ln w="3175">
              <a:solidFill>
                <a:srgbClr val="9966FF"/>
              </a:solidFill>
              <a:prstDash val="dash"/>
            </a:ln>
          </c:spPr>
        </c:majorGridlines>
        <c:title>
          <c:tx>
            <c:rich>
              <a:bodyPr rot="-5400000" vert="horz"/>
              <a:lstStyle/>
              <a:p>
                <a:pPr>
                  <a:defRPr/>
                </a:pPr>
                <a:r>
                  <a:rPr lang="en-GB"/>
                  <a:t>Percentage change</a:t>
                </a:r>
              </a:p>
            </c:rich>
          </c:tx>
          <c:layout>
            <c:manualLayout>
              <c:xMode val="edge"/>
              <c:yMode val="edge"/>
              <c:x val="2.7300027300027302E-3"/>
              <c:y val="0.34319739637808433"/>
            </c:manualLayout>
          </c:layout>
          <c:overlay val="0"/>
        </c:title>
        <c:numFmt formatCode="0%" sourceLinked="0"/>
        <c:majorTickMark val="out"/>
        <c:minorTickMark val="none"/>
        <c:tickLblPos val="nextTo"/>
        <c:crossAx val="140921472"/>
        <c:crosses val="autoZero"/>
        <c:crossBetween val="between"/>
      </c:valAx>
    </c:plotArea>
    <c:plotVisOnly val="1"/>
    <c:dispBlanksAs val="gap"/>
    <c:showDLblsOverMax val="0"/>
  </c:chart>
  <c:spPr>
    <a:ln>
      <a:noFill/>
    </a:ln>
  </c:spPr>
  <c:txPr>
    <a:bodyPr/>
    <a:lstStyle/>
    <a:p>
      <a:pPr>
        <a:defRPr sz="1600">
          <a:latin typeface="NJFont Book" panose="020B0503020304020204" pitchFamily="34" charset="0"/>
        </a:defRPr>
      </a:pPr>
      <a:endParaRPr lang="en-US"/>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72489096111142E-2"/>
          <c:y val="2.9808938356389661E-2"/>
          <c:w val="0.90691249588887379"/>
          <c:h val="0.75871206888612608"/>
        </c:manualLayout>
      </c:layout>
      <c:lineChart>
        <c:grouping val="standard"/>
        <c:varyColors val="0"/>
        <c:ser>
          <c:idx val="0"/>
          <c:order val="0"/>
          <c:tx>
            <c:strRef>
              <c:f>'Fig 9.2'!$D$36</c:f>
              <c:strCache>
                <c:ptCount val="1"/>
                <c:pt idx="0">
                  <c:v>London</c:v>
                </c:pt>
              </c:strCache>
            </c:strRef>
          </c:tx>
          <c:spPr>
            <a:ln w="38100">
              <a:solidFill>
                <a:srgbClr val="7373FF"/>
              </a:solidFill>
            </a:ln>
          </c:spPr>
          <c:marker>
            <c:symbol val="none"/>
          </c:marker>
          <c:cat>
            <c:strRef>
              <c:f>'Fig 9.2'!$C$37:$C$212</c:f>
              <c:strCache>
                <c:ptCount val="176"/>
                <c:pt idx="0">
                  <c:v>Q4 1973</c:v>
                </c:pt>
                <c:pt idx="1">
                  <c:v>Q1 1974</c:v>
                </c:pt>
                <c:pt idx="2">
                  <c:v>Q2 1974</c:v>
                </c:pt>
                <c:pt idx="3">
                  <c:v>Q3 1974</c:v>
                </c:pt>
                <c:pt idx="4">
                  <c:v>Q4 1974</c:v>
                </c:pt>
                <c:pt idx="5">
                  <c:v>Q1 1975</c:v>
                </c:pt>
                <c:pt idx="6">
                  <c:v>Q2 1975</c:v>
                </c:pt>
                <c:pt idx="7">
                  <c:v>Q3 1975</c:v>
                </c:pt>
                <c:pt idx="8">
                  <c:v>Q4 1975</c:v>
                </c:pt>
                <c:pt idx="9">
                  <c:v>Q1 1976</c:v>
                </c:pt>
                <c:pt idx="10">
                  <c:v>Q2 1976</c:v>
                </c:pt>
                <c:pt idx="11">
                  <c:v>Q3 1976</c:v>
                </c:pt>
                <c:pt idx="12">
                  <c:v>Q4 1976</c:v>
                </c:pt>
                <c:pt idx="13">
                  <c:v>Q1 1977</c:v>
                </c:pt>
                <c:pt idx="14">
                  <c:v>Q2 1977</c:v>
                </c:pt>
                <c:pt idx="15">
                  <c:v>Q3 1977</c:v>
                </c:pt>
                <c:pt idx="16">
                  <c:v>Q4 1977</c:v>
                </c:pt>
                <c:pt idx="17">
                  <c:v>Q1 1978</c:v>
                </c:pt>
                <c:pt idx="18">
                  <c:v>Q2 1978</c:v>
                </c:pt>
                <c:pt idx="19">
                  <c:v>Q3 1978</c:v>
                </c:pt>
                <c:pt idx="20">
                  <c:v>Q4 1978</c:v>
                </c:pt>
                <c:pt idx="21">
                  <c:v>Q1 1979</c:v>
                </c:pt>
                <c:pt idx="22">
                  <c:v>Q2 1979</c:v>
                </c:pt>
                <c:pt idx="23">
                  <c:v>Q3 1979</c:v>
                </c:pt>
                <c:pt idx="24">
                  <c:v>Q4 1979</c:v>
                </c:pt>
                <c:pt idx="25">
                  <c:v>Q1 1980</c:v>
                </c:pt>
                <c:pt idx="26">
                  <c:v>Q2 1980</c:v>
                </c:pt>
                <c:pt idx="27">
                  <c:v>Q3 1980</c:v>
                </c:pt>
                <c:pt idx="28">
                  <c:v>Q4 1980</c:v>
                </c:pt>
                <c:pt idx="29">
                  <c:v>Q1 1981</c:v>
                </c:pt>
                <c:pt idx="30">
                  <c:v>Q2 1981</c:v>
                </c:pt>
                <c:pt idx="31">
                  <c:v>Q3 1981</c:v>
                </c:pt>
                <c:pt idx="32">
                  <c:v>Q4 1981</c:v>
                </c:pt>
                <c:pt idx="33">
                  <c:v>Q1 1982</c:v>
                </c:pt>
                <c:pt idx="34">
                  <c:v>Q2 1982</c:v>
                </c:pt>
                <c:pt idx="35">
                  <c:v>Q3 1982</c:v>
                </c:pt>
                <c:pt idx="36">
                  <c:v>Q4 1982</c:v>
                </c:pt>
                <c:pt idx="37">
                  <c:v>Q1 1983</c:v>
                </c:pt>
                <c:pt idx="38">
                  <c:v>Q2 1983</c:v>
                </c:pt>
                <c:pt idx="39">
                  <c:v>Q3 1983</c:v>
                </c:pt>
                <c:pt idx="40">
                  <c:v>Q4 1983</c:v>
                </c:pt>
                <c:pt idx="41">
                  <c:v>Q1 1984</c:v>
                </c:pt>
                <c:pt idx="42">
                  <c:v>Q2 1984</c:v>
                </c:pt>
                <c:pt idx="43">
                  <c:v>Q3 1984</c:v>
                </c:pt>
                <c:pt idx="44">
                  <c:v>Q4 1984</c:v>
                </c:pt>
                <c:pt idx="45">
                  <c:v>Q1 1985</c:v>
                </c:pt>
                <c:pt idx="46">
                  <c:v>Q2 1985</c:v>
                </c:pt>
                <c:pt idx="47">
                  <c:v>Q3 1985</c:v>
                </c:pt>
                <c:pt idx="48">
                  <c:v>Q4 1985</c:v>
                </c:pt>
                <c:pt idx="49">
                  <c:v>Q1 1986</c:v>
                </c:pt>
                <c:pt idx="50">
                  <c:v>Q2 1986</c:v>
                </c:pt>
                <c:pt idx="51">
                  <c:v>Q3 1986</c:v>
                </c:pt>
                <c:pt idx="52">
                  <c:v>Q4 1986</c:v>
                </c:pt>
                <c:pt idx="53">
                  <c:v>Q1 1987</c:v>
                </c:pt>
                <c:pt idx="54">
                  <c:v>Q2 1987</c:v>
                </c:pt>
                <c:pt idx="55">
                  <c:v>Q3 1987</c:v>
                </c:pt>
                <c:pt idx="56">
                  <c:v>Q4 1987</c:v>
                </c:pt>
                <c:pt idx="57">
                  <c:v>Q1 1988</c:v>
                </c:pt>
                <c:pt idx="58">
                  <c:v>Q2 1988</c:v>
                </c:pt>
                <c:pt idx="59">
                  <c:v>Q3 1988</c:v>
                </c:pt>
                <c:pt idx="60">
                  <c:v>Q4 1988</c:v>
                </c:pt>
                <c:pt idx="61">
                  <c:v>Q1 1989</c:v>
                </c:pt>
                <c:pt idx="62">
                  <c:v>Q2 1989</c:v>
                </c:pt>
                <c:pt idx="63">
                  <c:v>Q3 1989</c:v>
                </c:pt>
                <c:pt idx="64">
                  <c:v>Q4 1989</c:v>
                </c:pt>
                <c:pt idx="65">
                  <c:v>Q1 1990</c:v>
                </c:pt>
                <c:pt idx="66">
                  <c:v>Q2 1990</c:v>
                </c:pt>
                <c:pt idx="67">
                  <c:v>Q3 1990</c:v>
                </c:pt>
                <c:pt idx="68">
                  <c:v>Q4 1990</c:v>
                </c:pt>
                <c:pt idx="69">
                  <c:v>Q1 1991</c:v>
                </c:pt>
                <c:pt idx="70">
                  <c:v>Q2 1991</c:v>
                </c:pt>
                <c:pt idx="71">
                  <c:v>Q3 1991</c:v>
                </c:pt>
                <c:pt idx="72">
                  <c:v>Q4 1991</c:v>
                </c:pt>
                <c:pt idx="73">
                  <c:v>Q1 1992</c:v>
                </c:pt>
                <c:pt idx="74">
                  <c:v>Q2 1992</c:v>
                </c:pt>
                <c:pt idx="75">
                  <c:v>Q3 1992</c:v>
                </c:pt>
                <c:pt idx="76">
                  <c:v>Q4 1992</c:v>
                </c:pt>
                <c:pt idx="77">
                  <c:v>Q1 1993</c:v>
                </c:pt>
                <c:pt idx="78">
                  <c:v>Q2 1993</c:v>
                </c:pt>
                <c:pt idx="79">
                  <c:v>Q3 1993</c:v>
                </c:pt>
                <c:pt idx="80">
                  <c:v>Q4 1993</c:v>
                </c:pt>
                <c:pt idx="81">
                  <c:v>Q1 1994</c:v>
                </c:pt>
                <c:pt idx="82">
                  <c:v>Q2 1994</c:v>
                </c:pt>
                <c:pt idx="83">
                  <c:v>Q3 1994</c:v>
                </c:pt>
                <c:pt idx="84">
                  <c:v>Q4 1994</c:v>
                </c:pt>
                <c:pt idx="85">
                  <c:v>Q1 1995</c:v>
                </c:pt>
                <c:pt idx="86">
                  <c:v>Q2 1995</c:v>
                </c:pt>
                <c:pt idx="87">
                  <c:v>Q3 1995</c:v>
                </c:pt>
                <c:pt idx="88">
                  <c:v>Q4 1995</c:v>
                </c:pt>
                <c:pt idx="89">
                  <c:v>Q1 1996</c:v>
                </c:pt>
                <c:pt idx="90">
                  <c:v>Q2 1996</c:v>
                </c:pt>
                <c:pt idx="91">
                  <c:v>Q3 1996</c:v>
                </c:pt>
                <c:pt idx="92">
                  <c:v>Q4 1996</c:v>
                </c:pt>
                <c:pt idx="93">
                  <c:v>Q1 1997</c:v>
                </c:pt>
                <c:pt idx="94">
                  <c:v>Q2 1997</c:v>
                </c:pt>
                <c:pt idx="95">
                  <c:v>Q3 1997</c:v>
                </c:pt>
                <c:pt idx="96">
                  <c:v>Q4 1997</c:v>
                </c:pt>
                <c:pt idx="97">
                  <c:v>Q1 1998</c:v>
                </c:pt>
                <c:pt idx="98">
                  <c:v>Q2 1998</c:v>
                </c:pt>
                <c:pt idx="99">
                  <c:v>Q3 1998</c:v>
                </c:pt>
                <c:pt idx="100">
                  <c:v>Q4 1998</c:v>
                </c:pt>
                <c:pt idx="101">
                  <c:v>Q1 1999</c:v>
                </c:pt>
                <c:pt idx="102">
                  <c:v>Q2 1999</c:v>
                </c:pt>
                <c:pt idx="103">
                  <c:v>Q3 1999</c:v>
                </c:pt>
                <c:pt idx="104">
                  <c:v>Q4 1999</c:v>
                </c:pt>
                <c:pt idx="105">
                  <c:v>Q1 2000</c:v>
                </c:pt>
                <c:pt idx="106">
                  <c:v>Q2 2000</c:v>
                </c:pt>
                <c:pt idx="107">
                  <c:v>Q3 2000</c:v>
                </c:pt>
                <c:pt idx="108">
                  <c:v>Q4 2000</c:v>
                </c:pt>
                <c:pt idx="109">
                  <c:v>Q1 2001</c:v>
                </c:pt>
                <c:pt idx="110">
                  <c:v>Q2 2001</c:v>
                </c:pt>
                <c:pt idx="111">
                  <c:v>Q3 2001</c:v>
                </c:pt>
                <c:pt idx="112">
                  <c:v>Q4 2001</c:v>
                </c:pt>
                <c:pt idx="113">
                  <c:v>Q1 2002</c:v>
                </c:pt>
                <c:pt idx="114">
                  <c:v>Q2 2002</c:v>
                </c:pt>
                <c:pt idx="115">
                  <c:v>Q3 2002</c:v>
                </c:pt>
                <c:pt idx="116">
                  <c:v>Q4 2002</c:v>
                </c:pt>
                <c:pt idx="117">
                  <c:v>Q1 2003</c:v>
                </c:pt>
                <c:pt idx="118">
                  <c:v>Q2 2003</c:v>
                </c:pt>
                <c:pt idx="119">
                  <c:v>Q3 2003</c:v>
                </c:pt>
                <c:pt idx="120">
                  <c:v>Q4 2003</c:v>
                </c:pt>
                <c:pt idx="121">
                  <c:v>Q1 2004</c:v>
                </c:pt>
                <c:pt idx="122">
                  <c:v>Q2 2004</c:v>
                </c:pt>
                <c:pt idx="123">
                  <c:v>Q3 2004</c:v>
                </c:pt>
                <c:pt idx="124">
                  <c:v>Q4 2004</c:v>
                </c:pt>
                <c:pt idx="125">
                  <c:v>Q1 2005</c:v>
                </c:pt>
                <c:pt idx="126">
                  <c:v>Q2 2005</c:v>
                </c:pt>
                <c:pt idx="127">
                  <c:v>Q3 2005</c:v>
                </c:pt>
                <c:pt idx="128">
                  <c:v>Q4 2005</c:v>
                </c:pt>
                <c:pt idx="129">
                  <c:v>Q1 2006</c:v>
                </c:pt>
                <c:pt idx="130">
                  <c:v>Q2 2006</c:v>
                </c:pt>
                <c:pt idx="131">
                  <c:v>Q3 2006</c:v>
                </c:pt>
                <c:pt idx="132">
                  <c:v>Q4 2006</c:v>
                </c:pt>
                <c:pt idx="133">
                  <c:v>Q1 2007</c:v>
                </c:pt>
                <c:pt idx="134">
                  <c:v>Q2 2007</c:v>
                </c:pt>
                <c:pt idx="135">
                  <c:v>Q3 2007</c:v>
                </c:pt>
                <c:pt idx="136">
                  <c:v>Q4 2007</c:v>
                </c:pt>
                <c:pt idx="137">
                  <c:v>Q1 2008</c:v>
                </c:pt>
                <c:pt idx="138">
                  <c:v>Q2 2008</c:v>
                </c:pt>
                <c:pt idx="139">
                  <c:v>Q3 2008</c:v>
                </c:pt>
                <c:pt idx="140">
                  <c:v>Q4 2008</c:v>
                </c:pt>
                <c:pt idx="141">
                  <c:v>Q1 2009</c:v>
                </c:pt>
                <c:pt idx="142">
                  <c:v>Q2 2009</c:v>
                </c:pt>
                <c:pt idx="143">
                  <c:v>Q3 2009</c:v>
                </c:pt>
                <c:pt idx="144">
                  <c:v>Q4 2009</c:v>
                </c:pt>
                <c:pt idx="145">
                  <c:v>Q1 2010</c:v>
                </c:pt>
                <c:pt idx="146">
                  <c:v>Q2 2010</c:v>
                </c:pt>
                <c:pt idx="147">
                  <c:v>Q3 2010</c:v>
                </c:pt>
                <c:pt idx="148">
                  <c:v>Q4 2010</c:v>
                </c:pt>
                <c:pt idx="149">
                  <c:v>Q1 2011</c:v>
                </c:pt>
                <c:pt idx="150">
                  <c:v>Q2 2011</c:v>
                </c:pt>
                <c:pt idx="151">
                  <c:v>Q3 2011</c:v>
                </c:pt>
                <c:pt idx="152">
                  <c:v>Q4 2011</c:v>
                </c:pt>
                <c:pt idx="153">
                  <c:v>Q1 2012</c:v>
                </c:pt>
                <c:pt idx="154">
                  <c:v>Q2 2012</c:v>
                </c:pt>
                <c:pt idx="155">
                  <c:v>Q3 2012</c:v>
                </c:pt>
                <c:pt idx="156">
                  <c:v>Q4 2012</c:v>
                </c:pt>
                <c:pt idx="157">
                  <c:v>Q1 2013</c:v>
                </c:pt>
                <c:pt idx="158">
                  <c:v>Q2 2013</c:v>
                </c:pt>
                <c:pt idx="159">
                  <c:v>Q3 2013</c:v>
                </c:pt>
                <c:pt idx="160">
                  <c:v>Q4 2013</c:v>
                </c:pt>
                <c:pt idx="161">
                  <c:v>Q1 2014</c:v>
                </c:pt>
                <c:pt idx="162">
                  <c:v>Q2 2014</c:v>
                </c:pt>
                <c:pt idx="163">
                  <c:v>Q3 2014</c:v>
                </c:pt>
                <c:pt idx="164">
                  <c:v>Q4 2014</c:v>
                </c:pt>
                <c:pt idx="165">
                  <c:v>Q1 2015</c:v>
                </c:pt>
                <c:pt idx="166">
                  <c:v>Q2 2015</c:v>
                </c:pt>
                <c:pt idx="167">
                  <c:v>Q3 2015</c:v>
                </c:pt>
                <c:pt idx="168">
                  <c:v>Q4 2015</c:v>
                </c:pt>
                <c:pt idx="169">
                  <c:v>Q1 2016</c:v>
                </c:pt>
                <c:pt idx="170">
                  <c:v>Q2 2016</c:v>
                </c:pt>
                <c:pt idx="171">
                  <c:v>Q3 2016</c:v>
                </c:pt>
                <c:pt idx="172">
                  <c:v>Q4 2016</c:v>
                </c:pt>
                <c:pt idx="173">
                  <c:v>Q1 2017</c:v>
                </c:pt>
                <c:pt idx="174">
                  <c:v>Q2 2017</c:v>
                </c:pt>
                <c:pt idx="175">
                  <c:v>Q3 2017</c:v>
                </c:pt>
              </c:strCache>
            </c:strRef>
          </c:cat>
          <c:val>
            <c:numRef>
              <c:f>'Fig 9.2'!$D$37:$D$212</c:f>
              <c:numCache>
                <c:formatCode>0.00</c:formatCode>
                <c:ptCount val="176"/>
                <c:pt idx="0">
                  <c:v>1.3149999999999999</c:v>
                </c:pt>
                <c:pt idx="1">
                  <c:v>1.3069999999999999</c:v>
                </c:pt>
                <c:pt idx="2">
                  <c:v>1.3220000000000001</c:v>
                </c:pt>
                <c:pt idx="3">
                  <c:v>1.3080000000000001</c:v>
                </c:pt>
                <c:pt idx="4">
                  <c:v>1.2949999999999999</c:v>
                </c:pt>
                <c:pt idx="5">
                  <c:v>1.294</c:v>
                </c:pt>
                <c:pt idx="6">
                  <c:v>1.288</c:v>
                </c:pt>
                <c:pt idx="7">
                  <c:v>1.278</c:v>
                </c:pt>
                <c:pt idx="8">
                  <c:v>1.2709999999999999</c:v>
                </c:pt>
                <c:pt idx="9">
                  <c:v>1.2749999999999999</c:v>
                </c:pt>
                <c:pt idx="10">
                  <c:v>1.266</c:v>
                </c:pt>
                <c:pt idx="11">
                  <c:v>1.2509999999999999</c:v>
                </c:pt>
                <c:pt idx="12">
                  <c:v>1.2450000000000001</c:v>
                </c:pt>
                <c:pt idx="13">
                  <c:v>1.2569999999999999</c:v>
                </c:pt>
                <c:pt idx="14">
                  <c:v>1.2390000000000001</c:v>
                </c:pt>
                <c:pt idx="15">
                  <c:v>1.226</c:v>
                </c:pt>
                <c:pt idx="16">
                  <c:v>1.238</c:v>
                </c:pt>
                <c:pt idx="17">
                  <c:v>1.2529999999999999</c:v>
                </c:pt>
                <c:pt idx="18">
                  <c:v>1.27</c:v>
                </c:pt>
                <c:pt idx="19">
                  <c:v>1.2929999999999999</c:v>
                </c:pt>
                <c:pt idx="20">
                  <c:v>1.292</c:v>
                </c:pt>
                <c:pt idx="21">
                  <c:v>1.32</c:v>
                </c:pt>
                <c:pt idx="22">
                  <c:v>1.359</c:v>
                </c:pt>
                <c:pt idx="23">
                  <c:v>1.345</c:v>
                </c:pt>
                <c:pt idx="24">
                  <c:v>1.35</c:v>
                </c:pt>
                <c:pt idx="25">
                  <c:v>1.325</c:v>
                </c:pt>
                <c:pt idx="26">
                  <c:v>1.3149999999999999</c:v>
                </c:pt>
                <c:pt idx="27">
                  <c:v>1.296</c:v>
                </c:pt>
                <c:pt idx="28">
                  <c:v>1.3</c:v>
                </c:pt>
                <c:pt idx="29">
                  <c:v>1.2969999999999999</c:v>
                </c:pt>
                <c:pt idx="30">
                  <c:v>1.292</c:v>
                </c:pt>
                <c:pt idx="31">
                  <c:v>1.3</c:v>
                </c:pt>
                <c:pt idx="32">
                  <c:v>1.284</c:v>
                </c:pt>
                <c:pt idx="33">
                  <c:v>1.2989999999999999</c:v>
                </c:pt>
                <c:pt idx="34">
                  <c:v>1.2989999999999999</c:v>
                </c:pt>
                <c:pt idx="35">
                  <c:v>1.3</c:v>
                </c:pt>
                <c:pt idx="36">
                  <c:v>1.3029999999999999</c:v>
                </c:pt>
                <c:pt idx="37">
                  <c:v>1.3089999999999999</c:v>
                </c:pt>
                <c:pt idx="38">
                  <c:v>1.329</c:v>
                </c:pt>
                <c:pt idx="39">
                  <c:v>1.353</c:v>
                </c:pt>
                <c:pt idx="40">
                  <c:v>1.359</c:v>
                </c:pt>
                <c:pt idx="41">
                  <c:v>1.39</c:v>
                </c:pt>
                <c:pt idx="42">
                  <c:v>1.403</c:v>
                </c:pt>
                <c:pt idx="43">
                  <c:v>1.413</c:v>
                </c:pt>
                <c:pt idx="44">
                  <c:v>1.4179999999999999</c:v>
                </c:pt>
                <c:pt idx="45">
                  <c:v>1.4650000000000001</c:v>
                </c:pt>
                <c:pt idx="46">
                  <c:v>1.48</c:v>
                </c:pt>
                <c:pt idx="47">
                  <c:v>1.5069999999999999</c:v>
                </c:pt>
                <c:pt idx="48">
                  <c:v>1.536</c:v>
                </c:pt>
                <c:pt idx="49">
                  <c:v>1.589</c:v>
                </c:pt>
                <c:pt idx="50">
                  <c:v>1.6040000000000001</c:v>
                </c:pt>
                <c:pt idx="51">
                  <c:v>1.6679999999999999</c:v>
                </c:pt>
                <c:pt idx="52">
                  <c:v>1.7190000000000001</c:v>
                </c:pt>
                <c:pt idx="53">
                  <c:v>1.776</c:v>
                </c:pt>
                <c:pt idx="54">
                  <c:v>1.8149999999999999</c:v>
                </c:pt>
                <c:pt idx="55">
                  <c:v>1.853</c:v>
                </c:pt>
                <c:pt idx="56">
                  <c:v>1.8360000000000001</c:v>
                </c:pt>
                <c:pt idx="57">
                  <c:v>1.8380000000000001</c:v>
                </c:pt>
                <c:pt idx="58">
                  <c:v>1.7929999999999999</c:v>
                </c:pt>
                <c:pt idx="59">
                  <c:v>1.724</c:v>
                </c:pt>
                <c:pt idx="60">
                  <c:v>1.6519999999999999</c:v>
                </c:pt>
                <c:pt idx="61">
                  <c:v>1.609</c:v>
                </c:pt>
                <c:pt idx="62">
                  <c:v>1.569</c:v>
                </c:pt>
                <c:pt idx="63">
                  <c:v>1.53</c:v>
                </c:pt>
                <c:pt idx="64">
                  <c:v>1.5209999999999999</c:v>
                </c:pt>
                <c:pt idx="65">
                  <c:v>1.5289999999999999</c:v>
                </c:pt>
                <c:pt idx="66">
                  <c:v>1.4750000000000001</c:v>
                </c:pt>
                <c:pt idx="67">
                  <c:v>1.4410000000000001</c:v>
                </c:pt>
                <c:pt idx="68">
                  <c:v>1.4179999999999999</c:v>
                </c:pt>
                <c:pt idx="69">
                  <c:v>1.4139999999999999</c:v>
                </c:pt>
                <c:pt idx="70">
                  <c:v>1.4059999999999999</c:v>
                </c:pt>
                <c:pt idx="71">
                  <c:v>1.4159999999999999</c:v>
                </c:pt>
                <c:pt idx="72">
                  <c:v>1.4039999999999999</c:v>
                </c:pt>
                <c:pt idx="73">
                  <c:v>1.399</c:v>
                </c:pt>
                <c:pt idx="74">
                  <c:v>1.3879999999999999</c:v>
                </c:pt>
                <c:pt idx="75">
                  <c:v>1.359</c:v>
                </c:pt>
                <c:pt idx="76">
                  <c:v>1.327</c:v>
                </c:pt>
                <c:pt idx="77">
                  <c:v>1.3360000000000001</c:v>
                </c:pt>
                <c:pt idx="78">
                  <c:v>1.32</c:v>
                </c:pt>
                <c:pt idx="79">
                  <c:v>1.3149999999999999</c:v>
                </c:pt>
                <c:pt idx="80">
                  <c:v>1.3280000000000001</c:v>
                </c:pt>
                <c:pt idx="81">
                  <c:v>1.351</c:v>
                </c:pt>
                <c:pt idx="82">
                  <c:v>1.357</c:v>
                </c:pt>
                <c:pt idx="83">
                  <c:v>1.3280000000000001</c:v>
                </c:pt>
                <c:pt idx="84">
                  <c:v>1.3460000000000001</c:v>
                </c:pt>
                <c:pt idx="85">
                  <c:v>1.351</c:v>
                </c:pt>
                <c:pt idx="86">
                  <c:v>1.4219999999999999</c:v>
                </c:pt>
                <c:pt idx="87">
                  <c:v>1.4370000000000001</c:v>
                </c:pt>
                <c:pt idx="88">
                  <c:v>1.456</c:v>
                </c:pt>
                <c:pt idx="89">
                  <c:v>1.3779999999999999</c:v>
                </c:pt>
                <c:pt idx="90">
                  <c:v>1.4350000000000001</c:v>
                </c:pt>
                <c:pt idx="91">
                  <c:v>1.4390000000000001</c:v>
                </c:pt>
                <c:pt idx="92">
                  <c:v>1.458</c:v>
                </c:pt>
                <c:pt idx="93">
                  <c:v>1.53</c:v>
                </c:pt>
                <c:pt idx="94">
                  <c:v>1.53</c:v>
                </c:pt>
                <c:pt idx="95">
                  <c:v>1.5720000000000001</c:v>
                </c:pt>
                <c:pt idx="96">
                  <c:v>1.5209999999999999</c:v>
                </c:pt>
                <c:pt idx="97">
                  <c:v>1.5640000000000001</c:v>
                </c:pt>
                <c:pt idx="98">
                  <c:v>1.5820000000000001</c:v>
                </c:pt>
                <c:pt idx="99">
                  <c:v>1.6020000000000001</c:v>
                </c:pt>
                <c:pt idx="100">
                  <c:v>1.621</c:v>
                </c:pt>
                <c:pt idx="101">
                  <c:v>1.6539999999999999</c:v>
                </c:pt>
                <c:pt idx="102">
                  <c:v>1.659</c:v>
                </c:pt>
                <c:pt idx="103">
                  <c:v>1.6910000000000001</c:v>
                </c:pt>
                <c:pt idx="104">
                  <c:v>1.75</c:v>
                </c:pt>
                <c:pt idx="105">
                  <c:v>1.804</c:v>
                </c:pt>
                <c:pt idx="106">
                  <c:v>1.792</c:v>
                </c:pt>
                <c:pt idx="107">
                  <c:v>1.782</c:v>
                </c:pt>
                <c:pt idx="108">
                  <c:v>1.8089999999999999</c:v>
                </c:pt>
                <c:pt idx="109">
                  <c:v>1.762</c:v>
                </c:pt>
                <c:pt idx="110">
                  <c:v>1.83</c:v>
                </c:pt>
                <c:pt idx="111">
                  <c:v>1.8169999999999999</c:v>
                </c:pt>
                <c:pt idx="112">
                  <c:v>1.8240000000000001</c:v>
                </c:pt>
                <c:pt idx="113">
                  <c:v>1.8009999999999999</c:v>
                </c:pt>
                <c:pt idx="114">
                  <c:v>1.7789999999999999</c:v>
                </c:pt>
                <c:pt idx="115">
                  <c:v>1.782</c:v>
                </c:pt>
                <c:pt idx="116">
                  <c:v>1.768</c:v>
                </c:pt>
                <c:pt idx="117">
                  <c:v>1.7669999999999999</c:v>
                </c:pt>
                <c:pt idx="118">
                  <c:v>1.6830000000000001</c:v>
                </c:pt>
                <c:pt idx="119">
                  <c:v>1.645</c:v>
                </c:pt>
                <c:pt idx="120">
                  <c:v>1.641</c:v>
                </c:pt>
                <c:pt idx="121">
                  <c:v>1.62</c:v>
                </c:pt>
                <c:pt idx="122">
                  <c:v>1.571</c:v>
                </c:pt>
                <c:pt idx="123">
                  <c:v>1.5489999999999999</c:v>
                </c:pt>
                <c:pt idx="124">
                  <c:v>1.55</c:v>
                </c:pt>
                <c:pt idx="125">
                  <c:v>1.53</c:v>
                </c:pt>
                <c:pt idx="126">
                  <c:v>1.532</c:v>
                </c:pt>
                <c:pt idx="127">
                  <c:v>1.5349999999999999</c:v>
                </c:pt>
                <c:pt idx="128">
                  <c:v>1.5369999999999999</c:v>
                </c:pt>
                <c:pt idx="129">
                  <c:v>1.5329999999999999</c:v>
                </c:pt>
                <c:pt idx="130">
                  <c:v>1.5309999999999999</c:v>
                </c:pt>
                <c:pt idx="131">
                  <c:v>1.5409999999999999</c:v>
                </c:pt>
                <c:pt idx="132">
                  <c:v>1.5649999999999999</c:v>
                </c:pt>
                <c:pt idx="133">
                  <c:v>1.601</c:v>
                </c:pt>
                <c:pt idx="134">
                  <c:v>1.6080000000000001</c:v>
                </c:pt>
                <c:pt idx="135">
                  <c:v>1.643</c:v>
                </c:pt>
                <c:pt idx="136">
                  <c:v>1.651</c:v>
                </c:pt>
                <c:pt idx="137">
                  <c:v>1.655</c:v>
                </c:pt>
                <c:pt idx="138">
                  <c:v>1.6359999999999999</c:v>
                </c:pt>
                <c:pt idx="139">
                  <c:v>1.659</c:v>
                </c:pt>
                <c:pt idx="140">
                  <c:v>1.645</c:v>
                </c:pt>
                <c:pt idx="141">
                  <c:v>1.621</c:v>
                </c:pt>
                <c:pt idx="142">
                  <c:v>1.665</c:v>
                </c:pt>
                <c:pt idx="143">
                  <c:v>1.679</c:v>
                </c:pt>
                <c:pt idx="144">
                  <c:v>1.7030000000000001</c:v>
                </c:pt>
                <c:pt idx="145">
                  <c:v>1.724</c:v>
                </c:pt>
                <c:pt idx="146">
                  <c:v>1.72</c:v>
                </c:pt>
                <c:pt idx="147">
                  <c:v>1.754</c:v>
                </c:pt>
                <c:pt idx="148">
                  <c:v>1.736</c:v>
                </c:pt>
                <c:pt idx="149">
                  <c:v>1.7649999999999999</c:v>
                </c:pt>
                <c:pt idx="150">
                  <c:v>1.7909999999999999</c:v>
                </c:pt>
                <c:pt idx="151">
                  <c:v>1.7709999999999999</c:v>
                </c:pt>
                <c:pt idx="152">
                  <c:v>1.81</c:v>
                </c:pt>
                <c:pt idx="153">
                  <c:v>1.8029999999999999</c:v>
                </c:pt>
                <c:pt idx="154">
                  <c:v>1.833</c:v>
                </c:pt>
                <c:pt idx="155">
                  <c:v>1.837</c:v>
                </c:pt>
                <c:pt idx="156">
                  <c:v>1.8440000000000001</c:v>
                </c:pt>
                <c:pt idx="157">
                  <c:v>1.8819999999999999</c:v>
                </c:pt>
                <c:pt idx="158">
                  <c:v>1.9019999999999999</c:v>
                </c:pt>
                <c:pt idx="159">
                  <c:v>1.9390000000000001</c:v>
                </c:pt>
                <c:pt idx="160">
                  <c:v>1.9790000000000001</c:v>
                </c:pt>
                <c:pt idx="161">
                  <c:v>2.036</c:v>
                </c:pt>
                <c:pt idx="162">
                  <c:v>2.1459999999999999</c:v>
                </c:pt>
                <c:pt idx="163">
                  <c:v>2.1240000000000001</c:v>
                </c:pt>
                <c:pt idx="164">
                  <c:v>2.1520000000000001</c:v>
                </c:pt>
                <c:pt idx="165">
                  <c:v>2.1680000000000001</c:v>
                </c:pt>
                <c:pt idx="166">
                  <c:v>2.2120000000000002</c:v>
                </c:pt>
                <c:pt idx="167">
                  <c:v>2.2650000000000001</c:v>
                </c:pt>
                <c:pt idx="168">
                  <c:v>2.3149999999999999</c:v>
                </c:pt>
                <c:pt idx="169">
                  <c:v>2.2959999999999998</c:v>
                </c:pt>
                <c:pt idx="170">
                  <c:v>2.3130000000000002</c:v>
                </c:pt>
                <c:pt idx="171">
                  <c:v>2.3010000000000002</c:v>
                </c:pt>
                <c:pt idx="172">
                  <c:v>2.2970000000000002</c:v>
                </c:pt>
                <c:pt idx="173">
                  <c:v>2.3170000000000002</c:v>
                </c:pt>
                <c:pt idx="174">
                  <c:v>2.2770000000000001</c:v>
                </c:pt>
                <c:pt idx="175">
                  <c:v>2.2290000000000001</c:v>
                </c:pt>
              </c:numCache>
            </c:numRef>
          </c:val>
          <c:smooth val="0"/>
          <c:extLst>
            <c:ext xmlns:c16="http://schemas.microsoft.com/office/drawing/2014/chart" uri="{C3380CC4-5D6E-409C-BE32-E72D297353CC}">
              <c16:uniqueId val="{00000000-3E61-4D7A-9686-79367DF51650}"/>
            </c:ext>
          </c:extLst>
        </c:ser>
        <c:ser>
          <c:idx val="1"/>
          <c:order val="1"/>
          <c:tx>
            <c:strRef>
              <c:f>'Fig 9.2'!$E$36</c:f>
              <c:strCache>
                <c:ptCount val="1"/>
                <c:pt idx="0">
                  <c:v>Outer Metropolitan Area</c:v>
                </c:pt>
              </c:strCache>
            </c:strRef>
          </c:tx>
          <c:spPr>
            <a:ln w="38100">
              <a:solidFill>
                <a:srgbClr val="FF3535"/>
              </a:solidFill>
            </a:ln>
          </c:spPr>
          <c:marker>
            <c:symbol val="none"/>
          </c:marker>
          <c:cat>
            <c:strRef>
              <c:f>'Fig 9.2'!$C$37:$C$212</c:f>
              <c:strCache>
                <c:ptCount val="176"/>
                <c:pt idx="0">
                  <c:v>Q4 1973</c:v>
                </c:pt>
                <c:pt idx="1">
                  <c:v>Q1 1974</c:v>
                </c:pt>
                <c:pt idx="2">
                  <c:v>Q2 1974</c:v>
                </c:pt>
                <c:pt idx="3">
                  <c:v>Q3 1974</c:v>
                </c:pt>
                <c:pt idx="4">
                  <c:v>Q4 1974</c:v>
                </c:pt>
                <c:pt idx="5">
                  <c:v>Q1 1975</c:v>
                </c:pt>
                <c:pt idx="6">
                  <c:v>Q2 1975</c:v>
                </c:pt>
                <c:pt idx="7">
                  <c:v>Q3 1975</c:v>
                </c:pt>
                <c:pt idx="8">
                  <c:v>Q4 1975</c:v>
                </c:pt>
                <c:pt idx="9">
                  <c:v>Q1 1976</c:v>
                </c:pt>
                <c:pt idx="10">
                  <c:v>Q2 1976</c:v>
                </c:pt>
                <c:pt idx="11">
                  <c:v>Q3 1976</c:v>
                </c:pt>
                <c:pt idx="12">
                  <c:v>Q4 1976</c:v>
                </c:pt>
                <c:pt idx="13">
                  <c:v>Q1 1977</c:v>
                </c:pt>
                <c:pt idx="14">
                  <c:v>Q2 1977</c:v>
                </c:pt>
                <c:pt idx="15">
                  <c:v>Q3 1977</c:v>
                </c:pt>
                <c:pt idx="16">
                  <c:v>Q4 1977</c:v>
                </c:pt>
                <c:pt idx="17">
                  <c:v>Q1 1978</c:v>
                </c:pt>
                <c:pt idx="18">
                  <c:v>Q2 1978</c:v>
                </c:pt>
                <c:pt idx="19">
                  <c:v>Q3 1978</c:v>
                </c:pt>
                <c:pt idx="20">
                  <c:v>Q4 1978</c:v>
                </c:pt>
                <c:pt idx="21">
                  <c:v>Q1 1979</c:v>
                </c:pt>
                <c:pt idx="22">
                  <c:v>Q2 1979</c:v>
                </c:pt>
                <c:pt idx="23">
                  <c:v>Q3 1979</c:v>
                </c:pt>
                <c:pt idx="24">
                  <c:v>Q4 1979</c:v>
                </c:pt>
                <c:pt idx="25">
                  <c:v>Q1 1980</c:v>
                </c:pt>
                <c:pt idx="26">
                  <c:v>Q2 1980</c:v>
                </c:pt>
                <c:pt idx="27">
                  <c:v>Q3 1980</c:v>
                </c:pt>
                <c:pt idx="28">
                  <c:v>Q4 1980</c:v>
                </c:pt>
                <c:pt idx="29">
                  <c:v>Q1 1981</c:v>
                </c:pt>
                <c:pt idx="30">
                  <c:v>Q2 1981</c:v>
                </c:pt>
                <c:pt idx="31">
                  <c:v>Q3 1981</c:v>
                </c:pt>
                <c:pt idx="32">
                  <c:v>Q4 1981</c:v>
                </c:pt>
                <c:pt idx="33">
                  <c:v>Q1 1982</c:v>
                </c:pt>
                <c:pt idx="34">
                  <c:v>Q2 1982</c:v>
                </c:pt>
                <c:pt idx="35">
                  <c:v>Q3 1982</c:v>
                </c:pt>
                <c:pt idx="36">
                  <c:v>Q4 1982</c:v>
                </c:pt>
                <c:pt idx="37">
                  <c:v>Q1 1983</c:v>
                </c:pt>
                <c:pt idx="38">
                  <c:v>Q2 1983</c:v>
                </c:pt>
                <c:pt idx="39">
                  <c:v>Q3 1983</c:v>
                </c:pt>
                <c:pt idx="40">
                  <c:v>Q4 1983</c:v>
                </c:pt>
                <c:pt idx="41">
                  <c:v>Q1 1984</c:v>
                </c:pt>
                <c:pt idx="42">
                  <c:v>Q2 1984</c:v>
                </c:pt>
                <c:pt idx="43">
                  <c:v>Q3 1984</c:v>
                </c:pt>
                <c:pt idx="44">
                  <c:v>Q4 1984</c:v>
                </c:pt>
                <c:pt idx="45">
                  <c:v>Q1 1985</c:v>
                </c:pt>
                <c:pt idx="46">
                  <c:v>Q2 1985</c:v>
                </c:pt>
                <c:pt idx="47">
                  <c:v>Q3 1985</c:v>
                </c:pt>
                <c:pt idx="48">
                  <c:v>Q4 1985</c:v>
                </c:pt>
                <c:pt idx="49">
                  <c:v>Q1 1986</c:v>
                </c:pt>
                <c:pt idx="50">
                  <c:v>Q2 1986</c:v>
                </c:pt>
                <c:pt idx="51">
                  <c:v>Q3 1986</c:v>
                </c:pt>
                <c:pt idx="52">
                  <c:v>Q4 1986</c:v>
                </c:pt>
                <c:pt idx="53">
                  <c:v>Q1 1987</c:v>
                </c:pt>
                <c:pt idx="54">
                  <c:v>Q2 1987</c:v>
                </c:pt>
                <c:pt idx="55">
                  <c:v>Q3 1987</c:v>
                </c:pt>
                <c:pt idx="56">
                  <c:v>Q4 1987</c:v>
                </c:pt>
                <c:pt idx="57">
                  <c:v>Q1 1988</c:v>
                </c:pt>
                <c:pt idx="58">
                  <c:v>Q2 1988</c:v>
                </c:pt>
                <c:pt idx="59">
                  <c:v>Q3 1988</c:v>
                </c:pt>
                <c:pt idx="60">
                  <c:v>Q4 1988</c:v>
                </c:pt>
                <c:pt idx="61">
                  <c:v>Q1 1989</c:v>
                </c:pt>
                <c:pt idx="62">
                  <c:v>Q2 1989</c:v>
                </c:pt>
                <c:pt idx="63">
                  <c:v>Q3 1989</c:v>
                </c:pt>
                <c:pt idx="64">
                  <c:v>Q4 1989</c:v>
                </c:pt>
                <c:pt idx="65">
                  <c:v>Q1 1990</c:v>
                </c:pt>
                <c:pt idx="66">
                  <c:v>Q2 1990</c:v>
                </c:pt>
                <c:pt idx="67">
                  <c:v>Q3 1990</c:v>
                </c:pt>
                <c:pt idx="68">
                  <c:v>Q4 1990</c:v>
                </c:pt>
                <c:pt idx="69">
                  <c:v>Q1 1991</c:v>
                </c:pt>
                <c:pt idx="70">
                  <c:v>Q2 1991</c:v>
                </c:pt>
                <c:pt idx="71">
                  <c:v>Q3 1991</c:v>
                </c:pt>
                <c:pt idx="72">
                  <c:v>Q4 1991</c:v>
                </c:pt>
                <c:pt idx="73">
                  <c:v>Q1 1992</c:v>
                </c:pt>
                <c:pt idx="74">
                  <c:v>Q2 1992</c:v>
                </c:pt>
                <c:pt idx="75">
                  <c:v>Q3 1992</c:v>
                </c:pt>
                <c:pt idx="76">
                  <c:v>Q4 1992</c:v>
                </c:pt>
                <c:pt idx="77">
                  <c:v>Q1 1993</c:v>
                </c:pt>
                <c:pt idx="78">
                  <c:v>Q2 1993</c:v>
                </c:pt>
                <c:pt idx="79">
                  <c:v>Q3 1993</c:v>
                </c:pt>
                <c:pt idx="80">
                  <c:v>Q4 1993</c:v>
                </c:pt>
                <c:pt idx="81">
                  <c:v>Q1 1994</c:v>
                </c:pt>
                <c:pt idx="82">
                  <c:v>Q2 1994</c:v>
                </c:pt>
                <c:pt idx="83">
                  <c:v>Q3 1994</c:v>
                </c:pt>
                <c:pt idx="84">
                  <c:v>Q4 1994</c:v>
                </c:pt>
                <c:pt idx="85">
                  <c:v>Q1 1995</c:v>
                </c:pt>
                <c:pt idx="86">
                  <c:v>Q2 1995</c:v>
                </c:pt>
                <c:pt idx="87">
                  <c:v>Q3 1995</c:v>
                </c:pt>
                <c:pt idx="88">
                  <c:v>Q4 1995</c:v>
                </c:pt>
                <c:pt idx="89">
                  <c:v>Q1 1996</c:v>
                </c:pt>
                <c:pt idx="90">
                  <c:v>Q2 1996</c:v>
                </c:pt>
                <c:pt idx="91">
                  <c:v>Q3 1996</c:v>
                </c:pt>
                <c:pt idx="92">
                  <c:v>Q4 1996</c:v>
                </c:pt>
                <c:pt idx="93">
                  <c:v>Q1 1997</c:v>
                </c:pt>
                <c:pt idx="94">
                  <c:v>Q2 1997</c:v>
                </c:pt>
                <c:pt idx="95">
                  <c:v>Q3 1997</c:v>
                </c:pt>
                <c:pt idx="96">
                  <c:v>Q4 1997</c:v>
                </c:pt>
                <c:pt idx="97">
                  <c:v>Q1 1998</c:v>
                </c:pt>
                <c:pt idx="98">
                  <c:v>Q2 1998</c:v>
                </c:pt>
                <c:pt idx="99">
                  <c:v>Q3 1998</c:v>
                </c:pt>
                <c:pt idx="100">
                  <c:v>Q4 1998</c:v>
                </c:pt>
                <c:pt idx="101">
                  <c:v>Q1 1999</c:v>
                </c:pt>
                <c:pt idx="102">
                  <c:v>Q2 1999</c:v>
                </c:pt>
                <c:pt idx="103">
                  <c:v>Q3 1999</c:v>
                </c:pt>
                <c:pt idx="104">
                  <c:v>Q4 1999</c:v>
                </c:pt>
                <c:pt idx="105">
                  <c:v>Q1 2000</c:v>
                </c:pt>
                <c:pt idx="106">
                  <c:v>Q2 2000</c:v>
                </c:pt>
                <c:pt idx="107">
                  <c:v>Q3 2000</c:v>
                </c:pt>
                <c:pt idx="108">
                  <c:v>Q4 2000</c:v>
                </c:pt>
                <c:pt idx="109">
                  <c:v>Q1 2001</c:v>
                </c:pt>
                <c:pt idx="110">
                  <c:v>Q2 2001</c:v>
                </c:pt>
                <c:pt idx="111">
                  <c:v>Q3 2001</c:v>
                </c:pt>
                <c:pt idx="112">
                  <c:v>Q4 2001</c:v>
                </c:pt>
                <c:pt idx="113">
                  <c:v>Q1 2002</c:v>
                </c:pt>
                <c:pt idx="114">
                  <c:v>Q2 2002</c:v>
                </c:pt>
                <c:pt idx="115">
                  <c:v>Q3 2002</c:v>
                </c:pt>
                <c:pt idx="116">
                  <c:v>Q4 2002</c:v>
                </c:pt>
                <c:pt idx="117">
                  <c:v>Q1 2003</c:v>
                </c:pt>
                <c:pt idx="118">
                  <c:v>Q2 2003</c:v>
                </c:pt>
                <c:pt idx="119">
                  <c:v>Q3 2003</c:v>
                </c:pt>
                <c:pt idx="120">
                  <c:v>Q4 2003</c:v>
                </c:pt>
                <c:pt idx="121">
                  <c:v>Q1 2004</c:v>
                </c:pt>
                <c:pt idx="122">
                  <c:v>Q2 2004</c:v>
                </c:pt>
                <c:pt idx="123">
                  <c:v>Q3 2004</c:v>
                </c:pt>
                <c:pt idx="124">
                  <c:v>Q4 2004</c:v>
                </c:pt>
                <c:pt idx="125">
                  <c:v>Q1 2005</c:v>
                </c:pt>
                <c:pt idx="126">
                  <c:v>Q2 2005</c:v>
                </c:pt>
                <c:pt idx="127">
                  <c:v>Q3 2005</c:v>
                </c:pt>
                <c:pt idx="128">
                  <c:v>Q4 2005</c:v>
                </c:pt>
                <c:pt idx="129">
                  <c:v>Q1 2006</c:v>
                </c:pt>
                <c:pt idx="130">
                  <c:v>Q2 2006</c:v>
                </c:pt>
                <c:pt idx="131">
                  <c:v>Q3 2006</c:v>
                </c:pt>
                <c:pt idx="132">
                  <c:v>Q4 2006</c:v>
                </c:pt>
                <c:pt idx="133">
                  <c:v>Q1 2007</c:v>
                </c:pt>
                <c:pt idx="134">
                  <c:v>Q2 2007</c:v>
                </c:pt>
                <c:pt idx="135">
                  <c:v>Q3 2007</c:v>
                </c:pt>
                <c:pt idx="136">
                  <c:v>Q4 2007</c:v>
                </c:pt>
                <c:pt idx="137">
                  <c:v>Q1 2008</c:v>
                </c:pt>
                <c:pt idx="138">
                  <c:v>Q2 2008</c:v>
                </c:pt>
                <c:pt idx="139">
                  <c:v>Q3 2008</c:v>
                </c:pt>
                <c:pt idx="140">
                  <c:v>Q4 2008</c:v>
                </c:pt>
                <c:pt idx="141">
                  <c:v>Q1 2009</c:v>
                </c:pt>
                <c:pt idx="142">
                  <c:v>Q2 2009</c:v>
                </c:pt>
                <c:pt idx="143">
                  <c:v>Q3 2009</c:v>
                </c:pt>
                <c:pt idx="144">
                  <c:v>Q4 2009</c:v>
                </c:pt>
                <c:pt idx="145">
                  <c:v>Q1 2010</c:v>
                </c:pt>
                <c:pt idx="146">
                  <c:v>Q2 2010</c:v>
                </c:pt>
                <c:pt idx="147">
                  <c:v>Q3 2010</c:v>
                </c:pt>
                <c:pt idx="148">
                  <c:v>Q4 2010</c:v>
                </c:pt>
                <c:pt idx="149">
                  <c:v>Q1 2011</c:v>
                </c:pt>
                <c:pt idx="150">
                  <c:v>Q2 2011</c:v>
                </c:pt>
                <c:pt idx="151">
                  <c:v>Q3 2011</c:v>
                </c:pt>
                <c:pt idx="152">
                  <c:v>Q4 2011</c:v>
                </c:pt>
                <c:pt idx="153">
                  <c:v>Q1 2012</c:v>
                </c:pt>
                <c:pt idx="154">
                  <c:v>Q2 2012</c:v>
                </c:pt>
                <c:pt idx="155">
                  <c:v>Q3 2012</c:v>
                </c:pt>
                <c:pt idx="156">
                  <c:v>Q4 2012</c:v>
                </c:pt>
                <c:pt idx="157">
                  <c:v>Q1 2013</c:v>
                </c:pt>
                <c:pt idx="158">
                  <c:v>Q2 2013</c:v>
                </c:pt>
                <c:pt idx="159">
                  <c:v>Q3 2013</c:v>
                </c:pt>
                <c:pt idx="160">
                  <c:v>Q4 2013</c:v>
                </c:pt>
                <c:pt idx="161">
                  <c:v>Q1 2014</c:v>
                </c:pt>
                <c:pt idx="162">
                  <c:v>Q2 2014</c:v>
                </c:pt>
                <c:pt idx="163">
                  <c:v>Q3 2014</c:v>
                </c:pt>
                <c:pt idx="164">
                  <c:v>Q4 2014</c:v>
                </c:pt>
                <c:pt idx="165">
                  <c:v>Q1 2015</c:v>
                </c:pt>
                <c:pt idx="166">
                  <c:v>Q2 2015</c:v>
                </c:pt>
                <c:pt idx="167">
                  <c:v>Q3 2015</c:v>
                </c:pt>
                <c:pt idx="168">
                  <c:v>Q4 2015</c:v>
                </c:pt>
                <c:pt idx="169">
                  <c:v>Q1 2016</c:v>
                </c:pt>
                <c:pt idx="170">
                  <c:v>Q2 2016</c:v>
                </c:pt>
                <c:pt idx="171">
                  <c:v>Q3 2016</c:v>
                </c:pt>
                <c:pt idx="172">
                  <c:v>Q4 2016</c:v>
                </c:pt>
                <c:pt idx="173">
                  <c:v>Q1 2017</c:v>
                </c:pt>
                <c:pt idx="174">
                  <c:v>Q2 2017</c:v>
                </c:pt>
                <c:pt idx="175">
                  <c:v>Q3 2017</c:v>
                </c:pt>
              </c:strCache>
            </c:strRef>
          </c:cat>
          <c:val>
            <c:numRef>
              <c:f>'Fig 9.2'!$E$37:$E$212</c:f>
              <c:numCache>
                <c:formatCode>0.00</c:formatCode>
                <c:ptCount val="176"/>
                <c:pt idx="0">
                  <c:v>1.3169999999999999</c:v>
                </c:pt>
                <c:pt idx="1">
                  <c:v>1.298</c:v>
                </c:pt>
                <c:pt idx="2">
                  <c:v>1.2949999999999999</c:v>
                </c:pt>
                <c:pt idx="3">
                  <c:v>1.2969999999999999</c:v>
                </c:pt>
                <c:pt idx="4">
                  <c:v>1.282</c:v>
                </c:pt>
                <c:pt idx="5">
                  <c:v>1.278</c:v>
                </c:pt>
                <c:pt idx="6">
                  <c:v>1.276</c:v>
                </c:pt>
                <c:pt idx="7">
                  <c:v>1.2929999999999999</c:v>
                </c:pt>
                <c:pt idx="8">
                  <c:v>1.2869999999999999</c:v>
                </c:pt>
                <c:pt idx="9">
                  <c:v>1.276</c:v>
                </c:pt>
                <c:pt idx="10">
                  <c:v>1.2789999999999999</c:v>
                </c:pt>
                <c:pt idx="11">
                  <c:v>1.284</c:v>
                </c:pt>
                <c:pt idx="12">
                  <c:v>1.2729999999999999</c:v>
                </c:pt>
                <c:pt idx="13">
                  <c:v>1.2589999999999999</c:v>
                </c:pt>
                <c:pt idx="14">
                  <c:v>1.2529999999999999</c:v>
                </c:pt>
                <c:pt idx="15">
                  <c:v>1.254</c:v>
                </c:pt>
                <c:pt idx="16">
                  <c:v>1.246</c:v>
                </c:pt>
                <c:pt idx="17">
                  <c:v>1.2509999999999999</c:v>
                </c:pt>
                <c:pt idx="18">
                  <c:v>1.2769999999999999</c:v>
                </c:pt>
                <c:pt idx="19">
                  <c:v>1.3129999999999999</c:v>
                </c:pt>
                <c:pt idx="20">
                  <c:v>1.331</c:v>
                </c:pt>
                <c:pt idx="21">
                  <c:v>1.3149999999999999</c:v>
                </c:pt>
                <c:pt idx="22">
                  <c:v>1.3080000000000001</c:v>
                </c:pt>
                <c:pt idx="23">
                  <c:v>1.3069999999999999</c:v>
                </c:pt>
                <c:pt idx="24">
                  <c:v>1.306</c:v>
                </c:pt>
                <c:pt idx="25">
                  <c:v>1.32</c:v>
                </c:pt>
                <c:pt idx="26">
                  <c:v>1.304</c:v>
                </c:pt>
                <c:pt idx="27">
                  <c:v>1.3009999999999999</c:v>
                </c:pt>
                <c:pt idx="28">
                  <c:v>1.292</c:v>
                </c:pt>
                <c:pt idx="29">
                  <c:v>1.3049999999999999</c:v>
                </c:pt>
                <c:pt idx="30">
                  <c:v>1.2949999999999999</c:v>
                </c:pt>
                <c:pt idx="31">
                  <c:v>1.302</c:v>
                </c:pt>
                <c:pt idx="32">
                  <c:v>1.3109999999999999</c:v>
                </c:pt>
                <c:pt idx="33">
                  <c:v>1.3049999999999999</c:v>
                </c:pt>
                <c:pt idx="34">
                  <c:v>1.3069999999999999</c:v>
                </c:pt>
                <c:pt idx="35">
                  <c:v>1.3280000000000001</c:v>
                </c:pt>
                <c:pt idx="36">
                  <c:v>1.33</c:v>
                </c:pt>
                <c:pt idx="37">
                  <c:v>1.359</c:v>
                </c:pt>
                <c:pt idx="38">
                  <c:v>1.379</c:v>
                </c:pt>
                <c:pt idx="39">
                  <c:v>1.3839999999999999</c:v>
                </c:pt>
                <c:pt idx="40">
                  <c:v>1.413</c:v>
                </c:pt>
                <c:pt idx="41">
                  <c:v>1.4319999999999999</c:v>
                </c:pt>
                <c:pt idx="42">
                  <c:v>1.4370000000000001</c:v>
                </c:pt>
                <c:pt idx="43">
                  <c:v>1.458</c:v>
                </c:pt>
                <c:pt idx="44">
                  <c:v>1.4370000000000001</c:v>
                </c:pt>
                <c:pt idx="45">
                  <c:v>1.4690000000000001</c:v>
                </c:pt>
                <c:pt idx="46">
                  <c:v>1.476</c:v>
                </c:pt>
                <c:pt idx="47">
                  <c:v>1.502</c:v>
                </c:pt>
                <c:pt idx="48">
                  <c:v>1.516</c:v>
                </c:pt>
                <c:pt idx="49">
                  <c:v>1.532</c:v>
                </c:pt>
                <c:pt idx="50">
                  <c:v>1.5429999999999999</c:v>
                </c:pt>
                <c:pt idx="51">
                  <c:v>1.5880000000000001</c:v>
                </c:pt>
                <c:pt idx="52">
                  <c:v>1.629</c:v>
                </c:pt>
                <c:pt idx="53">
                  <c:v>1.706</c:v>
                </c:pt>
                <c:pt idx="54">
                  <c:v>1.722</c:v>
                </c:pt>
                <c:pt idx="55">
                  <c:v>1.764</c:v>
                </c:pt>
                <c:pt idx="56">
                  <c:v>1.7689999999999999</c:v>
                </c:pt>
                <c:pt idx="57">
                  <c:v>1.8129999999999999</c:v>
                </c:pt>
                <c:pt idx="58">
                  <c:v>1.7689999999999999</c:v>
                </c:pt>
                <c:pt idx="59">
                  <c:v>1.73</c:v>
                </c:pt>
                <c:pt idx="60">
                  <c:v>1.679</c:v>
                </c:pt>
                <c:pt idx="61">
                  <c:v>1.653</c:v>
                </c:pt>
                <c:pt idx="62">
                  <c:v>1.6060000000000001</c:v>
                </c:pt>
                <c:pt idx="63">
                  <c:v>1.55</c:v>
                </c:pt>
                <c:pt idx="64">
                  <c:v>1.5009999999999999</c:v>
                </c:pt>
                <c:pt idx="65">
                  <c:v>1.4530000000000001</c:v>
                </c:pt>
                <c:pt idx="66">
                  <c:v>1.431</c:v>
                </c:pt>
                <c:pt idx="67">
                  <c:v>1.4339999999999999</c:v>
                </c:pt>
                <c:pt idx="68">
                  <c:v>1.413</c:v>
                </c:pt>
                <c:pt idx="69">
                  <c:v>1.4259999999999999</c:v>
                </c:pt>
                <c:pt idx="70">
                  <c:v>1.44</c:v>
                </c:pt>
                <c:pt idx="71">
                  <c:v>1.444</c:v>
                </c:pt>
                <c:pt idx="72">
                  <c:v>1.4279999999999999</c:v>
                </c:pt>
                <c:pt idx="73">
                  <c:v>1.4179999999999999</c:v>
                </c:pt>
                <c:pt idx="74">
                  <c:v>1.413</c:v>
                </c:pt>
                <c:pt idx="75">
                  <c:v>1.3839999999999999</c:v>
                </c:pt>
                <c:pt idx="76">
                  <c:v>1.3759999999999999</c:v>
                </c:pt>
                <c:pt idx="77">
                  <c:v>1.3819999999999999</c:v>
                </c:pt>
                <c:pt idx="78">
                  <c:v>1.367</c:v>
                </c:pt>
                <c:pt idx="79">
                  <c:v>1.367</c:v>
                </c:pt>
                <c:pt idx="80">
                  <c:v>1.4119999999999999</c:v>
                </c:pt>
                <c:pt idx="81">
                  <c:v>1.3919999999999999</c:v>
                </c:pt>
                <c:pt idx="82">
                  <c:v>1.4430000000000001</c:v>
                </c:pt>
                <c:pt idx="83">
                  <c:v>1.417</c:v>
                </c:pt>
                <c:pt idx="84">
                  <c:v>1.3939999999999999</c:v>
                </c:pt>
                <c:pt idx="85">
                  <c:v>1.4079999999999999</c:v>
                </c:pt>
                <c:pt idx="86">
                  <c:v>1.379</c:v>
                </c:pt>
                <c:pt idx="87">
                  <c:v>1.383</c:v>
                </c:pt>
                <c:pt idx="88">
                  <c:v>1.3759999999999999</c:v>
                </c:pt>
                <c:pt idx="89">
                  <c:v>1.379</c:v>
                </c:pt>
                <c:pt idx="90">
                  <c:v>1.3680000000000001</c:v>
                </c:pt>
                <c:pt idx="91">
                  <c:v>1.3859999999999999</c:v>
                </c:pt>
                <c:pt idx="92">
                  <c:v>1.401</c:v>
                </c:pt>
                <c:pt idx="93">
                  <c:v>1.425</c:v>
                </c:pt>
                <c:pt idx="94">
                  <c:v>1.4430000000000001</c:v>
                </c:pt>
                <c:pt idx="95">
                  <c:v>1.4670000000000001</c:v>
                </c:pt>
                <c:pt idx="96">
                  <c:v>1.4990000000000001</c:v>
                </c:pt>
                <c:pt idx="97">
                  <c:v>1.5289999999999999</c:v>
                </c:pt>
                <c:pt idx="98">
                  <c:v>1.526</c:v>
                </c:pt>
                <c:pt idx="99">
                  <c:v>1.5369999999999999</c:v>
                </c:pt>
                <c:pt idx="100">
                  <c:v>1.5580000000000001</c:v>
                </c:pt>
                <c:pt idx="101">
                  <c:v>1.5449999999999999</c:v>
                </c:pt>
                <c:pt idx="102">
                  <c:v>1.548</c:v>
                </c:pt>
                <c:pt idx="103">
                  <c:v>1.5569999999999999</c:v>
                </c:pt>
                <c:pt idx="104">
                  <c:v>1.5980000000000001</c:v>
                </c:pt>
                <c:pt idx="105">
                  <c:v>1.6319999999999999</c:v>
                </c:pt>
                <c:pt idx="106">
                  <c:v>1.633</c:v>
                </c:pt>
                <c:pt idx="107">
                  <c:v>1.655</c:v>
                </c:pt>
                <c:pt idx="108">
                  <c:v>1.655</c:v>
                </c:pt>
                <c:pt idx="109">
                  <c:v>1.6220000000000001</c:v>
                </c:pt>
                <c:pt idx="110">
                  <c:v>1.665</c:v>
                </c:pt>
                <c:pt idx="111">
                  <c:v>1.6319999999999999</c:v>
                </c:pt>
                <c:pt idx="112">
                  <c:v>1.63</c:v>
                </c:pt>
                <c:pt idx="113">
                  <c:v>1.62</c:v>
                </c:pt>
                <c:pt idx="114">
                  <c:v>1.611</c:v>
                </c:pt>
                <c:pt idx="115">
                  <c:v>1.5920000000000001</c:v>
                </c:pt>
                <c:pt idx="116">
                  <c:v>1.637</c:v>
                </c:pt>
                <c:pt idx="117">
                  <c:v>1.593</c:v>
                </c:pt>
                <c:pt idx="118">
                  <c:v>1.5660000000000001</c:v>
                </c:pt>
                <c:pt idx="119">
                  <c:v>1.532</c:v>
                </c:pt>
                <c:pt idx="120">
                  <c:v>1.5029999999999999</c:v>
                </c:pt>
                <c:pt idx="121">
                  <c:v>1.484</c:v>
                </c:pt>
                <c:pt idx="122">
                  <c:v>1.4450000000000001</c:v>
                </c:pt>
                <c:pt idx="123">
                  <c:v>1.427</c:v>
                </c:pt>
                <c:pt idx="124">
                  <c:v>1.425</c:v>
                </c:pt>
                <c:pt idx="125">
                  <c:v>1.417</c:v>
                </c:pt>
                <c:pt idx="126">
                  <c:v>1.4079999999999999</c:v>
                </c:pt>
                <c:pt idx="127">
                  <c:v>1.3959999999999999</c:v>
                </c:pt>
                <c:pt idx="128">
                  <c:v>1.393</c:v>
                </c:pt>
                <c:pt idx="129">
                  <c:v>1.3879999999999999</c:v>
                </c:pt>
                <c:pt idx="130">
                  <c:v>1.387</c:v>
                </c:pt>
                <c:pt idx="131">
                  <c:v>1.3819999999999999</c:v>
                </c:pt>
                <c:pt idx="132">
                  <c:v>1.3879999999999999</c:v>
                </c:pt>
                <c:pt idx="133">
                  <c:v>1.3959999999999999</c:v>
                </c:pt>
                <c:pt idx="134">
                  <c:v>1.393</c:v>
                </c:pt>
                <c:pt idx="135">
                  <c:v>1.405</c:v>
                </c:pt>
                <c:pt idx="136">
                  <c:v>1.409</c:v>
                </c:pt>
                <c:pt idx="137">
                  <c:v>1.415</c:v>
                </c:pt>
                <c:pt idx="138">
                  <c:v>1.423</c:v>
                </c:pt>
                <c:pt idx="139">
                  <c:v>1.4039999999999999</c:v>
                </c:pt>
                <c:pt idx="140">
                  <c:v>1.391</c:v>
                </c:pt>
                <c:pt idx="141">
                  <c:v>1.4</c:v>
                </c:pt>
                <c:pt idx="142">
                  <c:v>1.409</c:v>
                </c:pt>
                <c:pt idx="143">
                  <c:v>1.419</c:v>
                </c:pt>
                <c:pt idx="144">
                  <c:v>1.4319999999999999</c:v>
                </c:pt>
                <c:pt idx="145">
                  <c:v>1.444</c:v>
                </c:pt>
                <c:pt idx="146">
                  <c:v>1.4530000000000001</c:v>
                </c:pt>
                <c:pt idx="147">
                  <c:v>1.4730000000000001</c:v>
                </c:pt>
                <c:pt idx="148">
                  <c:v>1.464</c:v>
                </c:pt>
                <c:pt idx="149">
                  <c:v>1.488</c:v>
                </c:pt>
                <c:pt idx="150">
                  <c:v>1.4670000000000001</c:v>
                </c:pt>
                <c:pt idx="151">
                  <c:v>1.498</c:v>
                </c:pt>
                <c:pt idx="152">
                  <c:v>1.4990000000000001</c:v>
                </c:pt>
                <c:pt idx="153">
                  <c:v>1.4990000000000001</c:v>
                </c:pt>
                <c:pt idx="154">
                  <c:v>1.51</c:v>
                </c:pt>
                <c:pt idx="155">
                  <c:v>1.5089999999999999</c:v>
                </c:pt>
                <c:pt idx="156">
                  <c:v>1.5129999999999999</c:v>
                </c:pt>
                <c:pt idx="157">
                  <c:v>1.52</c:v>
                </c:pt>
                <c:pt idx="158">
                  <c:v>1.518</c:v>
                </c:pt>
                <c:pt idx="159">
                  <c:v>1.528</c:v>
                </c:pt>
                <c:pt idx="160">
                  <c:v>1.534</c:v>
                </c:pt>
                <c:pt idx="161">
                  <c:v>1.538</c:v>
                </c:pt>
                <c:pt idx="162">
                  <c:v>1.5840000000000001</c:v>
                </c:pt>
                <c:pt idx="163">
                  <c:v>1.581</c:v>
                </c:pt>
                <c:pt idx="164">
                  <c:v>1.5960000000000001</c:v>
                </c:pt>
                <c:pt idx="165">
                  <c:v>1.6279999999999999</c:v>
                </c:pt>
                <c:pt idx="166">
                  <c:v>1.625</c:v>
                </c:pt>
                <c:pt idx="167">
                  <c:v>1.67</c:v>
                </c:pt>
                <c:pt idx="168">
                  <c:v>1.698</c:v>
                </c:pt>
                <c:pt idx="169">
                  <c:v>1.734</c:v>
                </c:pt>
                <c:pt idx="170">
                  <c:v>1.7370000000000001</c:v>
                </c:pt>
                <c:pt idx="171">
                  <c:v>1.736</c:v>
                </c:pt>
                <c:pt idx="172">
                  <c:v>1.7350000000000001</c:v>
                </c:pt>
                <c:pt idx="173">
                  <c:v>1.7270000000000001</c:v>
                </c:pt>
                <c:pt idx="174">
                  <c:v>1.726</c:v>
                </c:pt>
                <c:pt idx="175">
                  <c:v>1.7270000000000001</c:v>
                </c:pt>
              </c:numCache>
            </c:numRef>
          </c:val>
          <c:smooth val="0"/>
          <c:extLst>
            <c:ext xmlns:c16="http://schemas.microsoft.com/office/drawing/2014/chart" uri="{C3380CC4-5D6E-409C-BE32-E72D297353CC}">
              <c16:uniqueId val="{00000001-3E61-4D7A-9686-79367DF51650}"/>
            </c:ext>
          </c:extLst>
        </c:ser>
        <c:ser>
          <c:idx val="2"/>
          <c:order val="2"/>
          <c:tx>
            <c:strRef>
              <c:f>'Fig 9.2'!$F$36</c:f>
              <c:strCache>
                <c:ptCount val="1"/>
                <c:pt idx="0">
                  <c:v>Rest of South East</c:v>
                </c:pt>
              </c:strCache>
            </c:strRef>
          </c:tx>
          <c:spPr>
            <a:ln w="38100">
              <a:solidFill>
                <a:srgbClr val="33CC33"/>
              </a:solidFill>
            </a:ln>
          </c:spPr>
          <c:marker>
            <c:symbol val="none"/>
          </c:marker>
          <c:cat>
            <c:strRef>
              <c:f>'Fig 9.2'!$C$37:$C$212</c:f>
              <c:strCache>
                <c:ptCount val="176"/>
                <c:pt idx="0">
                  <c:v>Q4 1973</c:v>
                </c:pt>
                <c:pt idx="1">
                  <c:v>Q1 1974</c:v>
                </c:pt>
                <c:pt idx="2">
                  <c:v>Q2 1974</c:v>
                </c:pt>
                <c:pt idx="3">
                  <c:v>Q3 1974</c:v>
                </c:pt>
                <c:pt idx="4">
                  <c:v>Q4 1974</c:v>
                </c:pt>
                <c:pt idx="5">
                  <c:v>Q1 1975</c:v>
                </c:pt>
                <c:pt idx="6">
                  <c:v>Q2 1975</c:v>
                </c:pt>
                <c:pt idx="7">
                  <c:v>Q3 1975</c:v>
                </c:pt>
                <c:pt idx="8">
                  <c:v>Q4 1975</c:v>
                </c:pt>
                <c:pt idx="9">
                  <c:v>Q1 1976</c:v>
                </c:pt>
                <c:pt idx="10">
                  <c:v>Q2 1976</c:v>
                </c:pt>
                <c:pt idx="11">
                  <c:v>Q3 1976</c:v>
                </c:pt>
                <c:pt idx="12">
                  <c:v>Q4 1976</c:v>
                </c:pt>
                <c:pt idx="13">
                  <c:v>Q1 1977</c:v>
                </c:pt>
                <c:pt idx="14">
                  <c:v>Q2 1977</c:v>
                </c:pt>
                <c:pt idx="15">
                  <c:v>Q3 1977</c:v>
                </c:pt>
                <c:pt idx="16">
                  <c:v>Q4 1977</c:v>
                </c:pt>
                <c:pt idx="17">
                  <c:v>Q1 1978</c:v>
                </c:pt>
                <c:pt idx="18">
                  <c:v>Q2 1978</c:v>
                </c:pt>
                <c:pt idx="19">
                  <c:v>Q3 1978</c:v>
                </c:pt>
                <c:pt idx="20">
                  <c:v>Q4 1978</c:v>
                </c:pt>
                <c:pt idx="21">
                  <c:v>Q1 1979</c:v>
                </c:pt>
                <c:pt idx="22">
                  <c:v>Q2 1979</c:v>
                </c:pt>
                <c:pt idx="23">
                  <c:v>Q3 1979</c:v>
                </c:pt>
                <c:pt idx="24">
                  <c:v>Q4 1979</c:v>
                </c:pt>
                <c:pt idx="25">
                  <c:v>Q1 1980</c:v>
                </c:pt>
                <c:pt idx="26">
                  <c:v>Q2 1980</c:v>
                </c:pt>
                <c:pt idx="27">
                  <c:v>Q3 1980</c:v>
                </c:pt>
                <c:pt idx="28">
                  <c:v>Q4 1980</c:v>
                </c:pt>
                <c:pt idx="29">
                  <c:v>Q1 1981</c:v>
                </c:pt>
                <c:pt idx="30">
                  <c:v>Q2 1981</c:v>
                </c:pt>
                <c:pt idx="31">
                  <c:v>Q3 1981</c:v>
                </c:pt>
                <c:pt idx="32">
                  <c:v>Q4 1981</c:v>
                </c:pt>
                <c:pt idx="33">
                  <c:v>Q1 1982</c:v>
                </c:pt>
                <c:pt idx="34">
                  <c:v>Q2 1982</c:v>
                </c:pt>
                <c:pt idx="35">
                  <c:v>Q3 1982</c:v>
                </c:pt>
                <c:pt idx="36">
                  <c:v>Q4 1982</c:v>
                </c:pt>
                <c:pt idx="37">
                  <c:v>Q1 1983</c:v>
                </c:pt>
                <c:pt idx="38">
                  <c:v>Q2 1983</c:v>
                </c:pt>
                <c:pt idx="39">
                  <c:v>Q3 1983</c:v>
                </c:pt>
                <c:pt idx="40">
                  <c:v>Q4 1983</c:v>
                </c:pt>
                <c:pt idx="41">
                  <c:v>Q1 1984</c:v>
                </c:pt>
                <c:pt idx="42">
                  <c:v>Q2 1984</c:v>
                </c:pt>
                <c:pt idx="43">
                  <c:v>Q3 1984</c:v>
                </c:pt>
                <c:pt idx="44">
                  <c:v>Q4 1984</c:v>
                </c:pt>
                <c:pt idx="45">
                  <c:v>Q1 1985</c:v>
                </c:pt>
                <c:pt idx="46">
                  <c:v>Q2 1985</c:v>
                </c:pt>
                <c:pt idx="47">
                  <c:v>Q3 1985</c:v>
                </c:pt>
                <c:pt idx="48">
                  <c:v>Q4 1985</c:v>
                </c:pt>
                <c:pt idx="49">
                  <c:v>Q1 1986</c:v>
                </c:pt>
                <c:pt idx="50">
                  <c:v>Q2 1986</c:v>
                </c:pt>
                <c:pt idx="51">
                  <c:v>Q3 1986</c:v>
                </c:pt>
                <c:pt idx="52">
                  <c:v>Q4 1986</c:v>
                </c:pt>
                <c:pt idx="53">
                  <c:v>Q1 1987</c:v>
                </c:pt>
                <c:pt idx="54">
                  <c:v>Q2 1987</c:v>
                </c:pt>
                <c:pt idx="55">
                  <c:v>Q3 1987</c:v>
                </c:pt>
                <c:pt idx="56">
                  <c:v>Q4 1987</c:v>
                </c:pt>
                <c:pt idx="57">
                  <c:v>Q1 1988</c:v>
                </c:pt>
                <c:pt idx="58">
                  <c:v>Q2 1988</c:v>
                </c:pt>
                <c:pt idx="59">
                  <c:v>Q3 1988</c:v>
                </c:pt>
                <c:pt idx="60">
                  <c:v>Q4 1988</c:v>
                </c:pt>
                <c:pt idx="61">
                  <c:v>Q1 1989</c:v>
                </c:pt>
                <c:pt idx="62">
                  <c:v>Q2 1989</c:v>
                </c:pt>
                <c:pt idx="63">
                  <c:v>Q3 1989</c:v>
                </c:pt>
                <c:pt idx="64">
                  <c:v>Q4 1989</c:v>
                </c:pt>
                <c:pt idx="65">
                  <c:v>Q1 1990</c:v>
                </c:pt>
                <c:pt idx="66">
                  <c:v>Q2 1990</c:v>
                </c:pt>
                <c:pt idx="67">
                  <c:v>Q3 1990</c:v>
                </c:pt>
                <c:pt idx="68">
                  <c:v>Q4 1990</c:v>
                </c:pt>
                <c:pt idx="69">
                  <c:v>Q1 1991</c:v>
                </c:pt>
                <c:pt idx="70">
                  <c:v>Q2 1991</c:v>
                </c:pt>
                <c:pt idx="71">
                  <c:v>Q3 1991</c:v>
                </c:pt>
                <c:pt idx="72">
                  <c:v>Q4 1991</c:v>
                </c:pt>
                <c:pt idx="73">
                  <c:v>Q1 1992</c:v>
                </c:pt>
                <c:pt idx="74">
                  <c:v>Q2 1992</c:v>
                </c:pt>
                <c:pt idx="75">
                  <c:v>Q3 1992</c:v>
                </c:pt>
                <c:pt idx="76">
                  <c:v>Q4 1992</c:v>
                </c:pt>
                <c:pt idx="77">
                  <c:v>Q1 1993</c:v>
                </c:pt>
                <c:pt idx="78">
                  <c:v>Q2 1993</c:v>
                </c:pt>
                <c:pt idx="79">
                  <c:v>Q3 1993</c:v>
                </c:pt>
                <c:pt idx="80">
                  <c:v>Q4 1993</c:v>
                </c:pt>
                <c:pt idx="81">
                  <c:v>Q1 1994</c:v>
                </c:pt>
                <c:pt idx="82">
                  <c:v>Q2 1994</c:v>
                </c:pt>
                <c:pt idx="83">
                  <c:v>Q3 1994</c:v>
                </c:pt>
                <c:pt idx="84">
                  <c:v>Q4 1994</c:v>
                </c:pt>
                <c:pt idx="85">
                  <c:v>Q1 1995</c:v>
                </c:pt>
                <c:pt idx="86">
                  <c:v>Q2 1995</c:v>
                </c:pt>
                <c:pt idx="87">
                  <c:v>Q3 1995</c:v>
                </c:pt>
                <c:pt idx="88">
                  <c:v>Q4 1995</c:v>
                </c:pt>
                <c:pt idx="89">
                  <c:v>Q1 1996</c:v>
                </c:pt>
                <c:pt idx="90">
                  <c:v>Q2 1996</c:v>
                </c:pt>
                <c:pt idx="91">
                  <c:v>Q3 1996</c:v>
                </c:pt>
                <c:pt idx="92">
                  <c:v>Q4 1996</c:v>
                </c:pt>
                <c:pt idx="93">
                  <c:v>Q1 1997</c:v>
                </c:pt>
                <c:pt idx="94">
                  <c:v>Q2 1997</c:v>
                </c:pt>
                <c:pt idx="95">
                  <c:v>Q3 1997</c:v>
                </c:pt>
                <c:pt idx="96">
                  <c:v>Q4 1997</c:v>
                </c:pt>
                <c:pt idx="97">
                  <c:v>Q1 1998</c:v>
                </c:pt>
                <c:pt idx="98">
                  <c:v>Q2 1998</c:v>
                </c:pt>
                <c:pt idx="99">
                  <c:v>Q3 1998</c:v>
                </c:pt>
                <c:pt idx="100">
                  <c:v>Q4 1998</c:v>
                </c:pt>
                <c:pt idx="101">
                  <c:v>Q1 1999</c:v>
                </c:pt>
                <c:pt idx="102">
                  <c:v>Q2 1999</c:v>
                </c:pt>
                <c:pt idx="103">
                  <c:v>Q3 1999</c:v>
                </c:pt>
                <c:pt idx="104">
                  <c:v>Q4 1999</c:v>
                </c:pt>
                <c:pt idx="105">
                  <c:v>Q1 2000</c:v>
                </c:pt>
                <c:pt idx="106">
                  <c:v>Q2 2000</c:v>
                </c:pt>
                <c:pt idx="107">
                  <c:v>Q3 2000</c:v>
                </c:pt>
                <c:pt idx="108">
                  <c:v>Q4 2000</c:v>
                </c:pt>
                <c:pt idx="109">
                  <c:v>Q1 2001</c:v>
                </c:pt>
                <c:pt idx="110">
                  <c:v>Q2 2001</c:v>
                </c:pt>
                <c:pt idx="111">
                  <c:v>Q3 2001</c:v>
                </c:pt>
                <c:pt idx="112">
                  <c:v>Q4 2001</c:v>
                </c:pt>
                <c:pt idx="113">
                  <c:v>Q1 2002</c:v>
                </c:pt>
                <c:pt idx="114">
                  <c:v>Q2 2002</c:v>
                </c:pt>
                <c:pt idx="115">
                  <c:v>Q3 2002</c:v>
                </c:pt>
                <c:pt idx="116">
                  <c:v>Q4 2002</c:v>
                </c:pt>
                <c:pt idx="117">
                  <c:v>Q1 2003</c:v>
                </c:pt>
                <c:pt idx="118">
                  <c:v>Q2 2003</c:v>
                </c:pt>
                <c:pt idx="119">
                  <c:v>Q3 2003</c:v>
                </c:pt>
                <c:pt idx="120">
                  <c:v>Q4 2003</c:v>
                </c:pt>
                <c:pt idx="121">
                  <c:v>Q1 2004</c:v>
                </c:pt>
                <c:pt idx="122">
                  <c:v>Q2 2004</c:v>
                </c:pt>
                <c:pt idx="123">
                  <c:v>Q3 2004</c:v>
                </c:pt>
                <c:pt idx="124">
                  <c:v>Q4 2004</c:v>
                </c:pt>
                <c:pt idx="125">
                  <c:v>Q1 2005</c:v>
                </c:pt>
                <c:pt idx="126">
                  <c:v>Q2 2005</c:v>
                </c:pt>
                <c:pt idx="127">
                  <c:v>Q3 2005</c:v>
                </c:pt>
                <c:pt idx="128">
                  <c:v>Q4 2005</c:v>
                </c:pt>
                <c:pt idx="129">
                  <c:v>Q1 2006</c:v>
                </c:pt>
                <c:pt idx="130">
                  <c:v>Q2 2006</c:v>
                </c:pt>
                <c:pt idx="131">
                  <c:v>Q3 2006</c:v>
                </c:pt>
                <c:pt idx="132">
                  <c:v>Q4 2006</c:v>
                </c:pt>
                <c:pt idx="133">
                  <c:v>Q1 2007</c:v>
                </c:pt>
                <c:pt idx="134">
                  <c:v>Q2 2007</c:v>
                </c:pt>
                <c:pt idx="135">
                  <c:v>Q3 2007</c:v>
                </c:pt>
                <c:pt idx="136">
                  <c:v>Q4 2007</c:v>
                </c:pt>
                <c:pt idx="137">
                  <c:v>Q1 2008</c:v>
                </c:pt>
                <c:pt idx="138">
                  <c:v>Q2 2008</c:v>
                </c:pt>
                <c:pt idx="139">
                  <c:v>Q3 2008</c:v>
                </c:pt>
                <c:pt idx="140">
                  <c:v>Q4 2008</c:v>
                </c:pt>
                <c:pt idx="141">
                  <c:v>Q1 2009</c:v>
                </c:pt>
                <c:pt idx="142">
                  <c:v>Q2 2009</c:v>
                </c:pt>
                <c:pt idx="143">
                  <c:v>Q3 2009</c:v>
                </c:pt>
                <c:pt idx="144">
                  <c:v>Q4 2009</c:v>
                </c:pt>
                <c:pt idx="145">
                  <c:v>Q1 2010</c:v>
                </c:pt>
                <c:pt idx="146">
                  <c:v>Q2 2010</c:v>
                </c:pt>
                <c:pt idx="147">
                  <c:v>Q3 2010</c:v>
                </c:pt>
                <c:pt idx="148">
                  <c:v>Q4 2010</c:v>
                </c:pt>
                <c:pt idx="149">
                  <c:v>Q1 2011</c:v>
                </c:pt>
                <c:pt idx="150">
                  <c:v>Q2 2011</c:v>
                </c:pt>
                <c:pt idx="151">
                  <c:v>Q3 2011</c:v>
                </c:pt>
                <c:pt idx="152">
                  <c:v>Q4 2011</c:v>
                </c:pt>
                <c:pt idx="153">
                  <c:v>Q1 2012</c:v>
                </c:pt>
                <c:pt idx="154">
                  <c:v>Q2 2012</c:v>
                </c:pt>
                <c:pt idx="155">
                  <c:v>Q3 2012</c:v>
                </c:pt>
                <c:pt idx="156">
                  <c:v>Q4 2012</c:v>
                </c:pt>
                <c:pt idx="157">
                  <c:v>Q1 2013</c:v>
                </c:pt>
                <c:pt idx="158">
                  <c:v>Q2 2013</c:v>
                </c:pt>
                <c:pt idx="159">
                  <c:v>Q3 2013</c:v>
                </c:pt>
                <c:pt idx="160">
                  <c:v>Q4 2013</c:v>
                </c:pt>
                <c:pt idx="161">
                  <c:v>Q1 2014</c:v>
                </c:pt>
                <c:pt idx="162">
                  <c:v>Q2 2014</c:v>
                </c:pt>
                <c:pt idx="163">
                  <c:v>Q3 2014</c:v>
                </c:pt>
                <c:pt idx="164">
                  <c:v>Q4 2014</c:v>
                </c:pt>
                <c:pt idx="165">
                  <c:v>Q1 2015</c:v>
                </c:pt>
                <c:pt idx="166">
                  <c:v>Q2 2015</c:v>
                </c:pt>
                <c:pt idx="167">
                  <c:v>Q3 2015</c:v>
                </c:pt>
                <c:pt idx="168">
                  <c:v>Q4 2015</c:v>
                </c:pt>
                <c:pt idx="169">
                  <c:v>Q1 2016</c:v>
                </c:pt>
                <c:pt idx="170">
                  <c:v>Q2 2016</c:v>
                </c:pt>
                <c:pt idx="171">
                  <c:v>Q3 2016</c:v>
                </c:pt>
                <c:pt idx="172">
                  <c:v>Q4 2016</c:v>
                </c:pt>
                <c:pt idx="173">
                  <c:v>Q1 2017</c:v>
                </c:pt>
                <c:pt idx="174">
                  <c:v>Q2 2017</c:v>
                </c:pt>
                <c:pt idx="175">
                  <c:v>Q3 2017</c:v>
                </c:pt>
              </c:strCache>
            </c:strRef>
          </c:cat>
          <c:val>
            <c:numRef>
              <c:f>'Fig 9.2'!$F$37:$F$212</c:f>
              <c:numCache>
                <c:formatCode>0.00</c:formatCode>
                <c:ptCount val="176"/>
                <c:pt idx="0">
                  <c:v>1.117</c:v>
                </c:pt>
                <c:pt idx="1">
                  <c:v>1.109</c:v>
                </c:pt>
                <c:pt idx="2">
                  <c:v>1.0840000000000001</c:v>
                </c:pt>
                <c:pt idx="3">
                  <c:v>1.0880000000000001</c:v>
                </c:pt>
                <c:pt idx="4">
                  <c:v>1.081</c:v>
                </c:pt>
                <c:pt idx="5">
                  <c:v>1.0720000000000001</c:v>
                </c:pt>
                <c:pt idx="6">
                  <c:v>1.0640000000000001</c:v>
                </c:pt>
                <c:pt idx="7">
                  <c:v>1.0589999999999999</c:v>
                </c:pt>
                <c:pt idx="8">
                  <c:v>1.0469999999999999</c:v>
                </c:pt>
                <c:pt idx="9">
                  <c:v>1.044</c:v>
                </c:pt>
                <c:pt idx="10">
                  <c:v>1.034</c:v>
                </c:pt>
                <c:pt idx="11">
                  <c:v>1.0329999999999999</c:v>
                </c:pt>
                <c:pt idx="12">
                  <c:v>1.02</c:v>
                </c:pt>
                <c:pt idx="13">
                  <c:v>1.018</c:v>
                </c:pt>
                <c:pt idx="14">
                  <c:v>1.0129999999999999</c:v>
                </c:pt>
                <c:pt idx="15">
                  <c:v>1.0149999999999999</c:v>
                </c:pt>
                <c:pt idx="16">
                  <c:v>1.022</c:v>
                </c:pt>
                <c:pt idx="17">
                  <c:v>1.0169999999999999</c:v>
                </c:pt>
                <c:pt idx="18">
                  <c:v>1.0209999999999999</c:v>
                </c:pt>
                <c:pt idx="19">
                  <c:v>1.03</c:v>
                </c:pt>
                <c:pt idx="20">
                  <c:v>1.04</c:v>
                </c:pt>
                <c:pt idx="21">
                  <c:v>1.05</c:v>
                </c:pt>
                <c:pt idx="22">
                  <c:v>1.0529999999999999</c:v>
                </c:pt>
                <c:pt idx="23">
                  <c:v>1.073</c:v>
                </c:pt>
                <c:pt idx="24">
                  <c:v>1.087</c:v>
                </c:pt>
                <c:pt idx="25">
                  <c:v>1.093</c:v>
                </c:pt>
                <c:pt idx="26">
                  <c:v>1.0840000000000001</c:v>
                </c:pt>
                <c:pt idx="27">
                  <c:v>1.089</c:v>
                </c:pt>
                <c:pt idx="28">
                  <c:v>1.0760000000000001</c:v>
                </c:pt>
                <c:pt idx="29">
                  <c:v>1.079</c:v>
                </c:pt>
                <c:pt idx="30">
                  <c:v>1.0820000000000001</c:v>
                </c:pt>
                <c:pt idx="31">
                  <c:v>1.083</c:v>
                </c:pt>
                <c:pt idx="32">
                  <c:v>1.087</c:v>
                </c:pt>
                <c:pt idx="33">
                  <c:v>1.071</c:v>
                </c:pt>
                <c:pt idx="34">
                  <c:v>1.0820000000000001</c:v>
                </c:pt>
                <c:pt idx="35">
                  <c:v>1.085</c:v>
                </c:pt>
                <c:pt idx="36">
                  <c:v>1.0860000000000001</c:v>
                </c:pt>
                <c:pt idx="37">
                  <c:v>1.1140000000000001</c:v>
                </c:pt>
                <c:pt idx="38">
                  <c:v>1.123</c:v>
                </c:pt>
                <c:pt idx="39">
                  <c:v>1.1339999999999999</c:v>
                </c:pt>
                <c:pt idx="40">
                  <c:v>1.137</c:v>
                </c:pt>
                <c:pt idx="41">
                  <c:v>1.157</c:v>
                </c:pt>
                <c:pt idx="42">
                  <c:v>1.1619999999999999</c:v>
                </c:pt>
                <c:pt idx="43">
                  <c:v>1.169</c:v>
                </c:pt>
                <c:pt idx="44">
                  <c:v>1.1639999999999999</c:v>
                </c:pt>
                <c:pt idx="45">
                  <c:v>1.18</c:v>
                </c:pt>
                <c:pt idx="46">
                  <c:v>1.1859999999999999</c:v>
                </c:pt>
                <c:pt idx="47">
                  <c:v>1.1910000000000001</c:v>
                </c:pt>
                <c:pt idx="48">
                  <c:v>1.1950000000000001</c:v>
                </c:pt>
                <c:pt idx="49">
                  <c:v>1.2230000000000001</c:v>
                </c:pt>
                <c:pt idx="50">
                  <c:v>1.2310000000000001</c:v>
                </c:pt>
                <c:pt idx="51">
                  <c:v>1.2450000000000001</c:v>
                </c:pt>
                <c:pt idx="52">
                  <c:v>1.262</c:v>
                </c:pt>
                <c:pt idx="53">
                  <c:v>1.288</c:v>
                </c:pt>
                <c:pt idx="54">
                  <c:v>1.3120000000000001</c:v>
                </c:pt>
                <c:pt idx="55">
                  <c:v>1.3480000000000001</c:v>
                </c:pt>
                <c:pt idx="56">
                  <c:v>1.365</c:v>
                </c:pt>
                <c:pt idx="57">
                  <c:v>1.4319999999999999</c:v>
                </c:pt>
                <c:pt idx="58">
                  <c:v>1.4470000000000001</c:v>
                </c:pt>
                <c:pt idx="59">
                  <c:v>1.452</c:v>
                </c:pt>
                <c:pt idx="60">
                  <c:v>1.4259999999999999</c:v>
                </c:pt>
                <c:pt idx="61">
                  <c:v>1.3859999999999999</c:v>
                </c:pt>
                <c:pt idx="62">
                  <c:v>1.3480000000000001</c:v>
                </c:pt>
                <c:pt idx="63">
                  <c:v>1.288</c:v>
                </c:pt>
                <c:pt idx="64">
                  <c:v>1.238</c:v>
                </c:pt>
                <c:pt idx="65">
                  <c:v>1.214</c:v>
                </c:pt>
                <c:pt idx="66">
                  <c:v>1.198</c:v>
                </c:pt>
                <c:pt idx="67">
                  <c:v>1.1659999999999999</c:v>
                </c:pt>
                <c:pt idx="68">
                  <c:v>1.159</c:v>
                </c:pt>
                <c:pt idx="69">
                  <c:v>1.1539999999999999</c:v>
                </c:pt>
                <c:pt idx="70">
                  <c:v>1.159</c:v>
                </c:pt>
                <c:pt idx="71">
                  <c:v>1.1499999999999999</c:v>
                </c:pt>
                <c:pt idx="72">
                  <c:v>1.1359999999999999</c:v>
                </c:pt>
                <c:pt idx="73">
                  <c:v>1.1200000000000001</c:v>
                </c:pt>
                <c:pt idx="74">
                  <c:v>1.1200000000000001</c:v>
                </c:pt>
                <c:pt idx="75">
                  <c:v>1.0960000000000001</c:v>
                </c:pt>
                <c:pt idx="76">
                  <c:v>1.073</c:v>
                </c:pt>
                <c:pt idx="77">
                  <c:v>1.0860000000000001</c:v>
                </c:pt>
                <c:pt idx="78">
                  <c:v>1.0549999999999999</c:v>
                </c:pt>
                <c:pt idx="79">
                  <c:v>1.0780000000000001</c:v>
                </c:pt>
                <c:pt idx="80">
                  <c:v>1.077</c:v>
                </c:pt>
                <c:pt idx="81">
                  <c:v>1.0900000000000001</c:v>
                </c:pt>
                <c:pt idx="82">
                  <c:v>1.1279999999999999</c:v>
                </c:pt>
                <c:pt idx="83">
                  <c:v>1.101</c:v>
                </c:pt>
                <c:pt idx="84">
                  <c:v>1.1000000000000001</c:v>
                </c:pt>
                <c:pt idx="85">
                  <c:v>1.1020000000000001</c:v>
                </c:pt>
                <c:pt idx="86">
                  <c:v>1.167</c:v>
                </c:pt>
                <c:pt idx="87">
                  <c:v>1.1459999999999999</c:v>
                </c:pt>
                <c:pt idx="88">
                  <c:v>1.1379999999999999</c:v>
                </c:pt>
                <c:pt idx="89">
                  <c:v>1.165</c:v>
                </c:pt>
                <c:pt idx="90">
                  <c:v>1.1830000000000001</c:v>
                </c:pt>
                <c:pt idx="91">
                  <c:v>1.1619999999999999</c:v>
                </c:pt>
                <c:pt idx="92">
                  <c:v>1.163</c:v>
                </c:pt>
                <c:pt idx="93">
                  <c:v>1.165</c:v>
                </c:pt>
                <c:pt idx="94">
                  <c:v>1.1779999999999999</c:v>
                </c:pt>
                <c:pt idx="95">
                  <c:v>1.161</c:v>
                </c:pt>
                <c:pt idx="96">
                  <c:v>1.1499999999999999</c:v>
                </c:pt>
                <c:pt idx="97">
                  <c:v>1.165</c:v>
                </c:pt>
                <c:pt idx="98">
                  <c:v>1.1659999999999999</c:v>
                </c:pt>
                <c:pt idx="99">
                  <c:v>1.1459999999999999</c:v>
                </c:pt>
                <c:pt idx="100">
                  <c:v>1.1659999999999999</c:v>
                </c:pt>
                <c:pt idx="101">
                  <c:v>1.171</c:v>
                </c:pt>
                <c:pt idx="102">
                  <c:v>1.157</c:v>
                </c:pt>
                <c:pt idx="103">
                  <c:v>1.1779999999999999</c:v>
                </c:pt>
                <c:pt idx="104">
                  <c:v>1.2010000000000001</c:v>
                </c:pt>
                <c:pt idx="105">
                  <c:v>1.2290000000000001</c:v>
                </c:pt>
                <c:pt idx="106">
                  <c:v>1.2390000000000001</c:v>
                </c:pt>
                <c:pt idx="107">
                  <c:v>1.25</c:v>
                </c:pt>
                <c:pt idx="108">
                  <c:v>1.244</c:v>
                </c:pt>
                <c:pt idx="109">
                  <c:v>1.24</c:v>
                </c:pt>
                <c:pt idx="110">
                  <c:v>1.2470000000000001</c:v>
                </c:pt>
                <c:pt idx="111">
                  <c:v>1.2589999999999999</c:v>
                </c:pt>
                <c:pt idx="112">
                  <c:v>1.2709999999999999</c:v>
                </c:pt>
                <c:pt idx="113">
                  <c:v>1.2569999999999999</c:v>
                </c:pt>
                <c:pt idx="114">
                  <c:v>1.27</c:v>
                </c:pt>
                <c:pt idx="115">
                  <c:v>1.28</c:v>
                </c:pt>
                <c:pt idx="116">
                  <c:v>1.298</c:v>
                </c:pt>
                <c:pt idx="117">
                  <c:v>1.3049999999999999</c:v>
                </c:pt>
                <c:pt idx="118">
                  <c:v>1.2809999999999999</c:v>
                </c:pt>
                <c:pt idx="119">
                  <c:v>1.256</c:v>
                </c:pt>
                <c:pt idx="120">
                  <c:v>1.242</c:v>
                </c:pt>
                <c:pt idx="121">
                  <c:v>1.24</c:v>
                </c:pt>
                <c:pt idx="122">
                  <c:v>1.2170000000000001</c:v>
                </c:pt>
                <c:pt idx="123">
                  <c:v>1.214</c:v>
                </c:pt>
                <c:pt idx="124">
                  <c:v>1.2050000000000001</c:v>
                </c:pt>
                <c:pt idx="125">
                  <c:v>1.1879999999999999</c:v>
                </c:pt>
                <c:pt idx="126">
                  <c:v>1.1759999999999999</c:v>
                </c:pt>
                <c:pt idx="127">
                  <c:v>1.18</c:v>
                </c:pt>
                <c:pt idx="128">
                  <c:v>1.181</c:v>
                </c:pt>
                <c:pt idx="129">
                  <c:v>1.171</c:v>
                </c:pt>
                <c:pt idx="130">
                  <c:v>1.1679999999999999</c:v>
                </c:pt>
                <c:pt idx="131">
                  <c:v>1.161</c:v>
                </c:pt>
                <c:pt idx="132">
                  <c:v>1.1639999999999999</c:v>
                </c:pt>
                <c:pt idx="133">
                  <c:v>1.1639999999999999</c:v>
                </c:pt>
                <c:pt idx="134">
                  <c:v>1.171</c:v>
                </c:pt>
                <c:pt idx="135">
                  <c:v>1.17</c:v>
                </c:pt>
                <c:pt idx="136">
                  <c:v>1.167</c:v>
                </c:pt>
                <c:pt idx="137">
                  <c:v>1.177</c:v>
                </c:pt>
                <c:pt idx="138">
                  <c:v>1.171</c:v>
                </c:pt>
                <c:pt idx="139">
                  <c:v>1.1619999999999999</c:v>
                </c:pt>
                <c:pt idx="140">
                  <c:v>1.157</c:v>
                </c:pt>
                <c:pt idx="141">
                  <c:v>1.151</c:v>
                </c:pt>
                <c:pt idx="142">
                  <c:v>1.1779999999999999</c:v>
                </c:pt>
                <c:pt idx="143">
                  <c:v>1.1779999999999999</c:v>
                </c:pt>
                <c:pt idx="144">
                  <c:v>1.181</c:v>
                </c:pt>
                <c:pt idx="145">
                  <c:v>1.1950000000000001</c:v>
                </c:pt>
                <c:pt idx="146">
                  <c:v>1.196</c:v>
                </c:pt>
                <c:pt idx="147">
                  <c:v>1.2070000000000001</c:v>
                </c:pt>
                <c:pt idx="148">
                  <c:v>1.198</c:v>
                </c:pt>
                <c:pt idx="149">
                  <c:v>1.1859999999999999</c:v>
                </c:pt>
                <c:pt idx="150">
                  <c:v>1.1930000000000001</c:v>
                </c:pt>
                <c:pt idx="151">
                  <c:v>1.194</c:v>
                </c:pt>
                <c:pt idx="152">
                  <c:v>1.204</c:v>
                </c:pt>
                <c:pt idx="153">
                  <c:v>1.2050000000000001</c:v>
                </c:pt>
                <c:pt idx="154">
                  <c:v>1.2010000000000001</c:v>
                </c:pt>
                <c:pt idx="155">
                  <c:v>1.222</c:v>
                </c:pt>
                <c:pt idx="156">
                  <c:v>1.2150000000000001</c:v>
                </c:pt>
                <c:pt idx="157">
                  <c:v>1.212</c:v>
                </c:pt>
                <c:pt idx="158">
                  <c:v>1.208</c:v>
                </c:pt>
                <c:pt idx="159">
                  <c:v>1.212</c:v>
                </c:pt>
                <c:pt idx="160">
                  <c:v>1.2210000000000001</c:v>
                </c:pt>
                <c:pt idx="161">
                  <c:v>1.2210000000000001</c:v>
                </c:pt>
                <c:pt idx="162">
                  <c:v>1.2350000000000001</c:v>
                </c:pt>
                <c:pt idx="163">
                  <c:v>1.2410000000000001</c:v>
                </c:pt>
                <c:pt idx="164">
                  <c:v>1.246</c:v>
                </c:pt>
                <c:pt idx="165">
                  <c:v>1.25</c:v>
                </c:pt>
                <c:pt idx="166">
                  <c:v>1.2569999999999999</c:v>
                </c:pt>
                <c:pt idx="167">
                  <c:v>1.2629999999999999</c:v>
                </c:pt>
                <c:pt idx="168">
                  <c:v>1.2749999999999999</c:v>
                </c:pt>
                <c:pt idx="169">
                  <c:v>1.286</c:v>
                </c:pt>
                <c:pt idx="170">
                  <c:v>1.3009999999999999</c:v>
                </c:pt>
                <c:pt idx="171">
                  <c:v>1.2949999999999999</c:v>
                </c:pt>
                <c:pt idx="172">
                  <c:v>1.3049999999999999</c:v>
                </c:pt>
                <c:pt idx="173">
                  <c:v>1.3140000000000001</c:v>
                </c:pt>
                <c:pt idx="174">
                  <c:v>1.3089999999999999</c:v>
                </c:pt>
                <c:pt idx="175">
                  <c:v>1.3109999999999999</c:v>
                </c:pt>
              </c:numCache>
            </c:numRef>
          </c:val>
          <c:smooth val="0"/>
          <c:extLst>
            <c:ext xmlns:c16="http://schemas.microsoft.com/office/drawing/2014/chart" uri="{C3380CC4-5D6E-409C-BE32-E72D297353CC}">
              <c16:uniqueId val="{00000002-3E61-4D7A-9686-79367DF51650}"/>
            </c:ext>
          </c:extLst>
        </c:ser>
        <c:dLbls>
          <c:showLegendKey val="0"/>
          <c:showVal val="0"/>
          <c:showCatName val="0"/>
          <c:showSerName val="0"/>
          <c:showPercent val="0"/>
          <c:showBubbleSize val="0"/>
        </c:dLbls>
        <c:smooth val="0"/>
        <c:axId val="140969856"/>
        <c:axId val="140971392"/>
      </c:lineChart>
      <c:catAx>
        <c:axId val="140969856"/>
        <c:scaling>
          <c:orientation val="minMax"/>
        </c:scaling>
        <c:delete val="0"/>
        <c:axPos val="b"/>
        <c:numFmt formatCode="General" sourceLinked="0"/>
        <c:majorTickMark val="out"/>
        <c:minorTickMark val="none"/>
        <c:tickLblPos val="nextTo"/>
        <c:crossAx val="140971392"/>
        <c:crosses val="autoZero"/>
        <c:auto val="1"/>
        <c:lblAlgn val="ctr"/>
        <c:lblOffset val="100"/>
        <c:noMultiLvlLbl val="0"/>
      </c:catAx>
      <c:valAx>
        <c:axId val="140971392"/>
        <c:scaling>
          <c:orientation val="minMax"/>
        </c:scaling>
        <c:delete val="0"/>
        <c:axPos val="l"/>
        <c:majorGridlines>
          <c:spPr>
            <a:ln w="3175">
              <a:solidFill>
                <a:srgbClr val="9966FF"/>
              </a:solidFill>
              <a:prstDash val="dash"/>
            </a:ln>
          </c:spPr>
        </c:majorGridlines>
        <c:title>
          <c:tx>
            <c:rich>
              <a:bodyPr rot="-5400000" vert="horz"/>
              <a:lstStyle/>
              <a:p>
                <a:pPr>
                  <a:defRPr/>
                </a:pPr>
                <a:r>
                  <a:rPr lang="en-GB"/>
                  <a:t>Ratio</a:t>
                </a:r>
              </a:p>
            </c:rich>
          </c:tx>
          <c:overlay val="0"/>
        </c:title>
        <c:numFmt formatCode="0.00" sourceLinked="1"/>
        <c:majorTickMark val="out"/>
        <c:minorTickMark val="none"/>
        <c:tickLblPos val="nextTo"/>
        <c:crossAx val="140969856"/>
        <c:crosses val="autoZero"/>
        <c:crossBetween val="between"/>
      </c:valAx>
    </c:plotArea>
    <c:legend>
      <c:legendPos val="b"/>
      <c:overlay val="0"/>
    </c:legend>
    <c:plotVisOnly val="1"/>
    <c:dispBlanksAs val="gap"/>
    <c:showDLblsOverMax val="0"/>
  </c:chart>
  <c:spPr>
    <a:ln>
      <a:noFill/>
    </a:ln>
  </c:spPr>
  <c:txPr>
    <a:bodyPr/>
    <a:lstStyle/>
    <a:p>
      <a:pPr>
        <a:defRPr sz="1600">
          <a:latin typeface="NJFont Book" panose="020B0503020304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333292953765395"/>
          <c:y val="3.4701386736106808E-2"/>
          <c:w val="0.85436543508984453"/>
          <c:h val="0.72518387170107679"/>
        </c:manualLayout>
      </c:layout>
      <c:lineChart>
        <c:grouping val="standard"/>
        <c:varyColors val="0"/>
        <c:ser>
          <c:idx val="3"/>
          <c:order val="0"/>
          <c:tx>
            <c:strRef>
              <c:f>'Fig 2.9'!$C$38</c:f>
              <c:strCache>
                <c:ptCount val="1"/>
              </c:strCache>
            </c:strRef>
          </c:tx>
          <c:spPr>
            <a:ln w="38100">
              <a:solidFill>
                <a:srgbClr val="0000FF"/>
              </a:solidFill>
            </a:ln>
          </c:spPr>
          <c:marker>
            <c:symbol val="none"/>
          </c:marker>
          <c:val>
            <c:numRef>
              <c:f>'Fig 2.9'!$D$38:$O$38</c:f>
              <c:numCache>
                <c:formatCode>General</c:formatCode>
                <c:ptCount val="12"/>
                <c:pt idx="0" formatCode="d\-mmm">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A9C-47B2-9857-80536C5DFDDA}"/>
            </c:ext>
          </c:extLst>
        </c:ser>
        <c:ser>
          <c:idx val="4"/>
          <c:order val="1"/>
          <c:tx>
            <c:strRef>
              <c:f>'Fig 2.9'!$C$39</c:f>
              <c:strCache>
                <c:ptCount val="1"/>
                <c:pt idx="0">
                  <c:v>Public</c:v>
                </c:pt>
              </c:strCache>
            </c:strRef>
          </c:tx>
          <c:spPr>
            <a:ln w="38100">
              <a:solidFill>
                <a:srgbClr val="FF3535"/>
              </a:solidFill>
            </a:ln>
          </c:spPr>
          <c:marker>
            <c:symbol val="none"/>
          </c:marker>
          <c:val>
            <c:numRef>
              <c:f>'Fig 2.9'!$D$39:$O$39</c:f>
              <c:numCache>
                <c:formatCode>0.0</c:formatCode>
                <c:ptCount val="12"/>
                <c:pt idx="0">
                  <c:v>19.821999999999999</c:v>
                </c:pt>
                <c:pt idx="1">
                  <c:v>21.42</c:v>
                </c:pt>
                <c:pt idx="2">
                  <c:v>21.06</c:v>
                </c:pt>
                <c:pt idx="3">
                  <c:v>24.585999999999999</c:v>
                </c:pt>
                <c:pt idx="4">
                  <c:v>23.364000000000001</c:v>
                </c:pt>
                <c:pt idx="5">
                  <c:v>24.202999999999999</c:v>
                </c:pt>
                <c:pt idx="6">
                  <c:v>23.7</c:v>
                </c:pt>
                <c:pt idx="7">
                  <c:v>25.074000000000002</c:v>
                </c:pt>
                <c:pt idx="8">
                  <c:v>24.821000000000002</c:v>
                </c:pt>
                <c:pt idx="9">
                  <c:v>26.030999999999999</c:v>
                </c:pt>
                <c:pt idx="10">
                  <c:v>25.876000000000001</c:v>
                </c:pt>
                <c:pt idx="11">
                  <c:v>25.704000000000001</c:v>
                </c:pt>
              </c:numCache>
            </c:numRef>
          </c:val>
          <c:smooth val="0"/>
          <c:extLst>
            <c:ext xmlns:c16="http://schemas.microsoft.com/office/drawing/2014/chart" uri="{C3380CC4-5D6E-409C-BE32-E72D297353CC}">
              <c16:uniqueId val="{00000001-9A9C-47B2-9857-80536C5DFDDA}"/>
            </c:ext>
          </c:extLst>
        </c:ser>
        <c:ser>
          <c:idx val="5"/>
          <c:order val="2"/>
          <c:tx>
            <c:strRef>
              <c:f>'Fig 2.9'!$C$40</c:f>
              <c:strCache>
                <c:ptCount val="1"/>
                <c:pt idx="0">
                  <c:v>Private</c:v>
                </c:pt>
              </c:strCache>
            </c:strRef>
          </c:tx>
          <c:spPr>
            <a:ln w="38100">
              <a:solidFill>
                <a:srgbClr val="33CC33"/>
              </a:solidFill>
            </a:ln>
          </c:spPr>
          <c:marker>
            <c:symbol val="none"/>
          </c:marker>
          <c:val>
            <c:numRef>
              <c:f>'Fig 2.9'!$D$40:$O$40</c:f>
              <c:numCache>
                <c:formatCode>0.0</c:formatCode>
                <c:ptCount val="12"/>
                <c:pt idx="0">
                  <c:v>50.350999999999999</c:v>
                </c:pt>
                <c:pt idx="1">
                  <c:v>50.115000000000002</c:v>
                </c:pt>
                <c:pt idx="2">
                  <c:v>50.841000000000001</c:v>
                </c:pt>
                <c:pt idx="3">
                  <c:v>47.753999999999998</c:v>
                </c:pt>
                <c:pt idx="4">
                  <c:v>49.53</c:v>
                </c:pt>
                <c:pt idx="5">
                  <c:v>49.311</c:v>
                </c:pt>
                <c:pt idx="6">
                  <c:v>49.362000000000002</c:v>
                </c:pt>
                <c:pt idx="7">
                  <c:v>47.082000000000001</c:v>
                </c:pt>
                <c:pt idx="8">
                  <c:v>48.564999999999998</c:v>
                </c:pt>
                <c:pt idx="9">
                  <c:v>46.658000000000001</c:v>
                </c:pt>
                <c:pt idx="10">
                  <c:v>47.555999999999997</c:v>
                </c:pt>
                <c:pt idx="11">
                  <c:v>45.33</c:v>
                </c:pt>
              </c:numCache>
            </c:numRef>
          </c:val>
          <c:smooth val="0"/>
          <c:extLst>
            <c:ext xmlns:c16="http://schemas.microsoft.com/office/drawing/2014/chart" uri="{C3380CC4-5D6E-409C-BE32-E72D297353CC}">
              <c16:uniqueId val="{00000002-9A9C-47B2-9857-80536C5DFDDA}"/>
            </c:ext>
          </c:extLst>
        </c:ser>
        <c:ser>
          <c:idx val="1"/>
          <c:order val="3"/>
          <c:tx>
            <c:strRef>
              <c:f>'Fig 2.9'!$C$41</c:f>
              <c:strCache>
                <c:ptCount val="1"/>
                <c:pt idx="0">
                  <c:v>Cycle</c:v>
                </c:pt>
              </c:strCache>
            </c:strRef>
          </c:tx>
          <c:spPr>
            <a:ln w="38100">
              <a:solidFill>
                <a:srgbClr val="CCFFCC"/>
              </a:solidFill>
            </a:ln>
          </c:spPr>
          <c:marker>
            <c:symbol val="none"/>
          </c:marker>
          <c:val>
            <c:numRef>
              <c:f>'Fig 2.9'!$D$41:$O$41</c:f>
              <c:numCache>
                <c:formatCode>0.0</c:formatCode>
                <c:ptCount val="12"/>
                <c:pt idx="0">
                  <c:v>1.1359999999999999</c:v>
                </c:pt>
                <c:pt idx="1">
                  <c:v>0.98899999999999999</c:v>
                </c:pt>
                <c:pt idx="2">
                  <c:v>1.32</c:v>
                </c:pt>
                <c:pt idx="3">
                  <c:v>1.244</c:v>
                </c:pt>
                <c:pt idx="4">
                  <c:v>1.46</c:v>
                </c:pt>
                <c:pt idx="5">
                  <c:v>1.585</c:v>
                </c:pt>
                <c:pt idx="6">
                  <c:v>1.637</c:v>
                </c:pt>
                <c:pt idx="7">
                  <c:v>1.577</c:v>
                </c:pt>
                <c:pt idx="8">
                  <c:v>1.8240000000000001</c:v>
                </c:pt>
                <c:pt idx="9">
                  <c:v>2.0009999999999999</c:v>
                </c:pt>
                <c:pt idx="10">
                  <c:v>1.71</c:v>
                </c:pt>
                <c:pt idx="11">
                  <c:v>1.5629999999999999</c:v>
                </c:pt>
              </c:numCache>
            </c:numRef>
          </c:val>
          <c:smooth val="0"/>
          <c:extLst>
            <c:ext xmlns:c16="http://schemas.microsoft.com/office/drawing/2014/chart" uri="{C3380CC4-5D6E-409C-BE32-E72D297353CC}">
              <c16:uniqueId val="{00000003-9A9C-47B2-9857-80536C5DFDDA}"/>
            </c:ext>
          </c:extLst>
        </c:ser>
        <c:ser>
          <c:idx val="0"/>
          <c:order val="4"/>
          <c:tx>
            <c:strRef>
              <c:f>'Fig 2.9'!$C$42</c:f>
              <c:strCache>
                <c:ptCount val="1"/>
                <c:pt idx="0">
                  <c:v>Walk</c:v>
                </c:pt>
              </c:strCache>
            </c:strRef>
          </c:tx>
          <c:spPr>
            <a:ln w="38100">
              <a:solidFill>
                <a:srgbClr val="C0C0C0"/>
              </a:solidFill>
            </a:ln>
          </c:spPr>
          <c:marker>
            <c:symbol val="none"/>
          </c:marker>
          <c:val>
            <c:numRef>
              <c:f>'Fig 2.9'!$D$42:$O$42</c:f>
              <c:numCache>
                <c:formatCode>0.0</c:formatCode>
                <c:ptCount val="12"/>
                <c:pt idx="0">
                  <c:v>28.690999999999999</c:v>
                </c:pt>
                <c:pt idx="1">
                  <c:v>27.475999999999999</c:v>
                </c:pt>
                <c:pt idx="2">
                  <c:v>26.779</c:v>
                </c:pt>
                <c:pt idx="3">
                  <c:v>26.416</c:v>
                </c:pt>
                <c:pt idx="4">
                  <c:v>25.646000000000001</c:v>
                </c:pt>
                <c:pt idx="5">
                  <c:v>24.901</c:v>
                </c:pt>
                <c:pt idx="6">
                  <c:v>25.300999999999998</c:v>
                </c:pt>
                <c:pt idx="7">
                  <c:v>26.268000000000001</c:v>
                </c:pt>
                <c:pt idx="8">
                  <c:v>24.79</c:v>
                </c:pt>
                <c:pt idx="9">
                  <c:v>25.277999999999999</c:v>
                </c:pt>
                <c:pt idx="10">
                  <c:v>24.856999999999999</c:v>
                </c:pt>
                <c:pt idx="11">
                  <c:v>27.402999999999999</c:v>
                </c:pt>
              </c:numCache>
            </c:numRef>
          </c:val>
          <c:smooth val="0"/>
          <c:extLst>
            <c:ext xmlns:c16="http://schemas.microsoft.com/office/drawing/2014/chart" uri="{C3380CC4-5D6E-409C-BE32-E72D297353CC}">
              <c16:uniqueId val="{00000004-9A9C-47B2-9857-80536C5DFDDA}"/>
            </c:ext>
          </c:extLst>
        </c:ser>
        <c:ser>
          <c:idx val="2"/>
          <c:order val="5"/>
          <c:tx>
            <c:strRef>
              <c:f>'Fig 2.9'!$C$43</c:f>
              <c:strCache>
                <c:ptCount val="1"/>
                <c:pt idx="0">
                  <c:v>Sustainable</c:v>
                </c:pt>
              </c:strCache>
            </c:strRef>
          </c:tx>
          <c:marker>
            <c:symbol val="none"/>
          </c:marker>
          <c:val>
            <c:numRef>
              <c:f>'Fig 2.9'!$D$43:$O$43</c:f>
              <c:numCache>
                <c:formatCode>0.0</c:formatCode>
                <c:ptCount val="12"/>
                <c:pt idx="0">
                  <c:v>48.850999999999999</c:v>
                </c:pt>
                <c:pt idx="1">
                  <c:v>48.761000000000003</c:v>
                </c:pt>
                <c:pt idx="2">
                  <c:v>48.244999999999997</c:v>
                </c:pt>
                <c:pt idx="3">
                  <c:v>51.517000000000003</c:v>
                </c:pt>
                <c:pt idx="4">
                  <c:v>49.768999999999998</c:v>
                </c:pt>
                <c:pt idx="5">
                  <c:v>49.677</c:v>
                </c:pt>
                <c:pt idx="6">
                  <c:v>49.771999999999998</c:v>
                </c:pt>
                <c:pt idx="7">
                  <c:v>51.887</c:v>
                </c:pt>
                <c:pt idx="8">
                  <c:v>50.573</c:v>
                </c:pt>
                <c:pt idx="9">
                  <c:v>52.116999999999997</c:v>
                </c:pt>
                <c:pt idx="10">
                  <c:v>51.372999999999998</c:v>
                </c:pt>
                <c:pt idx="11">
                  <c:v>53.661999999999999</c:v>
                </c:pt>
              </c:numCache>
            </c:numRef>
          </c:val>
          <c:smooth val="0"/>
          <c:extLst>
            <c:ext xmlns:c16="http://schemas.microsoft.com/office/drawing/2014/chart" uri="{C3380CC4-5D6E-409C-BE32-E72D297353CC}">
              <c16:uniqueId val="{00000005-9A9C-47B2-9857-80536C5DFDDA}"/>
            </c:ext>
          </c:extLst>
        </c:ser>
        <c:dLbls>
          <c:showLegendKey val="0"/>
          <c:showVal val="0"/>
          <c:showCatName val="0"/>
          <c:showSerName val="0"/>
          <c:showPercent val="0"/>
          <c:showBubbleSize val="0"/>
        </c:dLbls>
        <c:smooth val="0"/>
        <c:axId val="125481728"/>
        <c:axId val="125483264"/>
      </c:lineChart>
      <c:catAx>
        <c:axId val="125481728"/>
        <c:scaling>
          <c:orientation val="minMax"/>
        </c:scaling>
        <c:delete val="0"/>
        <c:axPos val="b"/>
        <c:numFmt formatCode="0.0" sourceLinked="1"/>
        <c:majorTickMark val="out"/>
        <c:minorTickMark val="none"/>
        <c:tickLblPos val="nextTo"/>
        <c:spPr>
          <a:ln w="3175">
            <a:solidFill>
              <a:srgbClr val="969696"/>
            </a:solidFill>
          </a:ln>
        </c:spPr>
        <c:txPr>
          <a:bodyPr/>
          <a:lstStyle/>
          <a:p>
            <a:pPr>
              <a:defRPr sz="1600">
                <a:latin typeface="NJFont Book" pitchFamily="34" charset="0"/>
              </a:defRPr>
            </a:pPr>
            <a:endParaRPr lang="en-US"/>
          </a:p>
        </c:txPr>
        <c:crossAx val="125483264"/>
        <c:crosses val="autoZero"/>
        <c:auto val="1"/>
        <c:lblAlgn val="ctr"/>
        <c:lblOffset val="100"/>
        <c:noMultiLvlLbl val="0"/>
      </c:catAx>
      <c:valAx>
        <c:axId val="125483264"/>
        <c:scaling>
          <c:orientation val="minMax"/>
          <c:max val="100"/>
        </c:scaling>
        <c:delete val="0"/>
        <c:axPos val="l"/>
        <c:majorGridlines>
          <c:spPr>
            <a:ln w="3175">
              <a:solidFill>
                <a:srgbClr val="9966FF"/>
              </a:solidFill>
              <a:prstDash val="dash"/>
            </a:ln>
          </c:spPr>
        </c:majorGridlines>
        <c:title>
          <c:tx>
            <c:rich>
              <a:bodyPr rot="-5400000" vert="horz"/>
              <a:lstStyle/>
              <a:p>
                <a:pPr>
                  <a:defRPr sz="1600">
                    <a:latin typeface="NJFont Book" pitchFamily="34" charset="0"/>
                  </a:defRPr>
                </a:pPr>
                <a:r>
                  <a:rPr lang="en-GB" sz="1600">
                    <a:latin typeface="NJFont Book" pitchFamily="34" charset="0"/>
                  </a:rPr>
                  <a:t>Percentage mode share</a:t>
                </a:r>
              </a:p>
            </c:rich>
          </c:tx>
          <c:layout>
            <c:manualLayout>
              <c:xMode val="edge"/>
              <c:yMode val="edge"/>
              <c:x val="2.0654848913116631E-2"/>
              <c:y val="0.22393370120073575"/>
            </c:manualLayout>
          </c:layout>
          <c:overlay val="0"/>
        </c:title>
        <c:numFmt formatCode="#,##0" sourceLinked="0"/>
        <c:majorTickMark val="out"/>
        <c:minorTickMark val="none"/>
        <c:tickLblPos val="nextTo"/>
        <c:spPr>
          <a:ln w="3175">
            <a:solidFill>
              <a:srgbClr val="969696"/>
            </a:solidFill>
          </a:ln>
        </c:spPr>
        <c:txPr>
          <a:bodyPr/>
          <a:lstStyle/>
          <a:p>
            <a:pPr>
              <a:defRPr sz="1600">
                <a:latin typeface="NJFont Book" pitchFamily="34" charset="0"/>
              </a:defRPr>
            </a:pPr>
            <a:endParaRPr lang="en-US"/>
          </a:p>
        </c:txPr>
        <c:crossAx val="125481728"/>
        <c:crosses val="autoZero"/>
        <c:crossBetween val="midCat"/>
      </c:valAx>
    </c:plotArea>
    <c:legend>
      <c:legendPos val="r"/>
      <c:layout>
        <c:manualLayout>
          <c:xMode val="edge"/>
          <c:yMode val="edge"/>
          <c:x val="8.6773645601992064E-2"/>
          <c:y val="0.94120734908136483"/>
          <c:w val="0.91322635439800792"/>
          <c:h val="5.879265091863517E-2"/>
        </c:manualLayout>
      </c:layout>
      <c:overlay val="0"/>
      <c:txPr>
        <a:bodyPr/>
        <a:lstStyle/>
        <a:p>
          <a:pPr rtl="0">
            <a:defRPr sz="1600">
              <a:latin typeface="NJFont Book" pitchFamily="34" charset="0"/>
            </a:defRPr>
          </a:pPr>
          <a:endParaRPr lang="en-US"/>
        </a:p>
      </c:txPr>
    </c:legend>
    <c:plotVisOnly val="1"/>
    <c:dispBlanksAs val="gap"/>
    <c:showDLblsOverMax val="0"/>
  </c:chart>
  <c:spPr>
    <a:ln>
      <a:noFill/>
    </a:ln>
  </c:spPr>
  <c:printSettings>
    <c:headerFooter/>
    <c:pageMargins b="0.75000000000000311" l="0.70000000000000062" r="0.70000000000000062" t="0.75000000000000311" header="0.30000000000000032" footer="0.30000000000000032"/>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34783244232063"/>
          <c:y val="2.7391312927989263E-2"/>
          <c:w val="0.84663715254266436"/>
          <c:h val="0.87190564995165076"/>
        </c:manualLayout>
      </c:layout>
      <c:barChart>
        <c:barDir val="col"/>
        <c:grouping val="clustered"/>
        <c:varyColors val="0"/>
        <c:ser>
          <c:idx val="0"/>
          <c:order val="0"/>
          <c:tx>
            <c:strRef>
              <c:f>'Fig 9.3'!$D$34</c:f>
              <c:strCache>
                <c:ptCount val="1"/>
                <c:pt idx="0">
                  <c:v>House price (£)</c:v>
                </c:pt>
              </c:strCache>
            </c:strRef>
          </c:tx>
          <c:spPr>
            <a:solidFill>
              <a:srgbClr val="7373FF"/>
            </a:solidFill>
          </c:spPr>
          <c:invertIfNegative val="0"/>
          <c:cat>
            <c:strRef>
              <c:f>'Fig 9.3'!$C$35:$C$43</c:f>
              <c:strCache>
                <c:ptCount val="9"/>
                <c:pt idx="0">
                  <c:v>0</c:v>
                </c:pt>
                <c:pt idx="1">
                  <c:v>1a</c:v>
                </c:pt>
                <c:pt idx="2">
                  <c:v>1b</c:v>
                </c:pt>
                <c:pt idx="3">
                  <c:v>2</c:v>
                </c:pt>
                <c:pt idx="4">
                  <c:v>3</c:v>
                </c:pt>
                <c:pt idx="5">
                  <c:v>4</c:v>
                </c:pt>
                <c:pt idx="6">
                  <c:v>5</c:v>
                </c:pt>
                <c:pt idx="7">
                  <c:v>6a</c:v>
                </c:pt>
                <c:pt idx="8">
                  <c:v>6b</c:v>
                </c:pt>
              </c:strCache>
            </c:strRef>
          </c:cat>
          <c:val>
            <c:numRef>
              <c:f>'Fig 9.3'!$D$35:$D$43</c:f>
              <c:numCache>
                <c:formatCode>#,##0</c:formatCode>
                <c:ptCount val="9"/>
                <c:pt idx="0">
                  <c:v>380763</c:v>
                </c:pt>
                <c:pt idx="1">
                  <c:v>334889</c:v>
                </c:pt>
                <c:pt idx="2">
                  <c:v>299100</c:v>
                </c:pt>
                <c:pt idx="3">
                  <c:v>301004</c:v>
                </c:pt>
                <c:pt idx="4">
                  <c:v>315857</c:v>
                </c:pt>
                <c:pt idx="5">
                  <c:v>339092</c:v>
                </c:pt>
                <c:pt idx="6">
                  <c:v>378974</c:v>
                </c:pt>
                <c:pt idx="7">
                  <c:v>426868</c:v>
                </c:pt>
                <c:pt idx="8">
                  <c:v>500356</c:v>
                </c:pt>
              </c:numCache>
            </c:numRef>
          </c:val>
          <c:extLst>
            <c:ext xmlns:c16="http://schemas.microsoft.com/office/drawing/2014/chart" uri="{C3380CC4-5D6E-409C-BE32-E72D297353CC}">
              <c16:uniqueId val="{00000000-DC4E-4690-A6FB-F811579A6A5C}"/>
            </c:ext>
          </c:extLst>
        </c:ser>
        <c:dLbls>
          <c:showLegendKey val="0"/>
          <c:showVal val="0"/>
          <c:showCatName val="0"/>
          <c:showSerName val="0"/>
          <c:showPercent val="0"/>
          <c:showBubbleSize val="0"/>
        </c:dLbls>
        <c:gapWidth val="150"/>
        <c:axId val="141967360"/>
        <c:axId val="141969280"/>
      </c:barChart>
      <c:catAx>
        <c:axId val="141967360"/>
        <c:scaling>
          <c:orientation val="minMax"/>
        </c:scaling>
        <c:delete val="0"/>
        <c:axPos val="b"/>
        <c:title>
          <c:tx>
            <c:rich>
              <a:bodyPr/>
              <a:lstStyle/>
              <a:p>
                <a:pPr>
                  <a:defRPr sz="1600"/>
                </a:pPr>
                <a:r>
                  <a:rPr lang="en-GB" sz="1600"/>
                  <a:t>PTAL</a:t>
                </a:r>
              </a:p>
            </c:rich>
          </c:tx>
          <c:overlay val="0"/>
        </c:title>
        <c:numFmt formatCode="General" sourceLinked="0"/>
        <c:majorTickMark val="out"/>
        <c:minorTickMark val="none"/>
        <c:tickLblPos val="nextTo"/>
        <c:txPr>
          <a:bodyPr/>
          <a:lstStyle/>
          <a:p>
            <a:pPr>
              <a:defRPr sz="1600"/>
            </a:pPr>
            <a:endParaRPr lang="en-US"/>
          </a:p>
        </c:txPr>
        <c:crossAx val="141969280"/>
        <c:crosses val="autoZero"/>
        <c:auto val="1"/>
        <c:lblAlgn val="ctr"/>
        <c:lblOffset val="100"/>
        <c:noMultiLvlLbl val="0"/>
      </c:catAx>
      <c:valAx>
        <c:axId val="141969280"/>
        <c:scaling>
          <c:orientation val="minMax"/>
        </c:scaling>
        <c:delete val="0"/>
        <c:axPos val="l"/>
        <c:majorGridlines>
          <c:spPr>
            <a:ln w="3175">
              <a:solidFill>
                <a:srgbClr val="9966FF"/>
              </a:solidFill>
              <a:prstDash val="dash"/>
            </a:ln>
          </c:spPr>
        </c:majorGridlines>
        <c:title>
          <c:tx>
            <c:rich>
              <a:bodyPr rot="-5400000" vert="horz"/>
              <a:lstStyle/>
              <a:p>
                <a:pPr>
                  <a:defRPr sz="1600"/>
                </a:pPr>
                <a:r>
                  <a:rPr lang="en-GB" sz="1600"/>
                  <a:t>House price (2010-12)</a:t>
                </a:r>
              </a:p>
            </c:rich>
          </c:tx>
          <c:layout>
            <c:manualLayout>
              <c:xMode val="edge"/>
              <c:yMode val="edge"/>
              <c:x val="0"/>
              <c:y val="0.31458156546221194"/>
            </c:manualLayout>
          </c:layout>
          <c:overlay val="0"/>
        </c:title>
        <c:numFmt formatCode="#,##0" sourceLinked="1"/>
        <c:majorTickMark val="out"/>
        <c:minorTickMark val="none"/>
        <c:tickLblPos val="nextTo"/>
        <c:txPr>
          <a:bodyPr/>
          <a:lstStyle/>
          <a:p>
            <a:pPr>
              <a:defRPr sz="1600"/>
            </a:pPr>
            <a:endParaRPr lang="en-US"/>
          </a:p>
        </c:txPr>
        <c:crossAx val="141967360"/>
        <c:crosses val="autoZero"/>
        <c:crossBetween val="between"/>
      </c:valAx>
    </c:plotArea>
    <c:plotVisOnly val="1"/>
    <c:dispBlanksAs val="gap"/>
    <c:showDLblsOverMax val="0"/>
  </c:chart>
  <c:spPr>
    <a:ln>
      <a:noFill/>
    </a:ln>
  </c:spPr>
  <c:txPr>
    <a:bodyPr/>
    <a:lstStyle/>
    <a:p>
      <a:pPr>
        <a:defRPr sz="1400">
          <a:latin typeface="NJFont Book" panose="020B0503020304020204" pitchFamily="34" charset="0"/>
        </a:defRPr>
      </a:pPr>
      <a:endParaRPr lang="en-US"/>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705329332172157E-2"/>
          <c:y val="2.2951655139634618E-2"/>
          <c:w val="0.87249453182878145"/>
          <c:h val="0.87332411433637269"/>
        </c:manualLayout>
      </c:layout>
      <c:barChart>
        <c:barDir val="col"/>
        <c:grouping val="clustered"/>
        <c:varyColors val="0"/>
        <c:ser>
          <c:idx val="0"/>
          <c:order val="0"/>
          <c:tx>
            <c:strRef>
              <c:f>'Fig 9.4'!$D$35</c:f>
              <c:strCache>
                <c:ptCount val="1"/>
                <c:pt idx="0">
                  <c:v>2001</c:v>
                </c:pt>
              </c:strCache>
            </c:strRef>
          </c:tx>
          <c:spPr>
            <a:solidFill>
              <a:srgbClr val="7373FF"/>
            </a:solidFill>
          </c:spPr>
          <c:invertIfNegative val="0"/>
          <c:cat>
            <c:strRef>
              <c:f>'Fig 9.4'!$C$36:$C$44</c:f>
              <c:strCache>
                <c:ptCount val="8"/>
                <c:pt idx="0">
                  <c:v>1a</c:v>
                </c:pt>
                <c:pt idx="1">
                  <c:v>1b</c:v>
                </c:pt>
                <c:pt idx="2">
                  <c:v>2</c:v>
                </c:pt>
                <c:pt idx="3">
                  <c:v>3</c:v>
                </c:pt>
                <c:pt idx="4">
                  <c:v>4</c:v>
                </c:pt>
                <c:pt idx="5">
                  <c:v>5</c:v>
                </c:pt>
                <c:pt idx="6">
                  <c:v>6a</c:v>
                </c:pt>
                <c:pt idx="7">
                  <c:v>6b</c:v>
                </c:pt>
              </c:strCache>
            </c:strRef>
          </c:cat>
          <c:val>
            <c:numRef>
              <c:f>'Fig 9.4'!$D$36:$D$43</c:f>
              <c:numCache>
                <c:formatCode>0.0%</c:formatCode>
                <c:ptCount val="8"/>
                <c:pt idx="0">
                  <c:v>5.0999999999999997E-2</c:v>
                </c:pt>
                <c:pt idx="1">
                  <c:v>0.16600000000000001</c:v>
                </c:pt>
                <c:pt idx="2">
                  <c:v>0.28399999999999997</c:v>
                </c:pt>
                <c:pt idx="3">
                  <c:v>0.186</c:v>
                </c:pt>
                <c:pt idx="4">
                  <c:v>0.11799999999999999</c:v>
                </c:pt>
                <c:pt idx="5">
                  <c:v>7.3999999999999996E-2</c:v>
                </c:pt>
                <c:pt idx="6">
                  <c:v>8.3000000000000004E-2</c:v>
                </c:pt>
                <c:pt idx="7">
                  <c:v>3.7999999999999999E-2</c:v>
                </c:pt>
              </c:numCache>
            </c:numRef>
          </c:val>
          <c:extLst>
            <c:ext xmlns:c16="http://schemas.microsoft.com/office/drawing/2014/chart" uri="{C3380CC4-5D6E-409C-BE32-E72D297353CC}">
              <c16:uniqueId val="{00000000-FDAD-47B5-8B2A-22E84928D55D}"/>
            </c:ext>
          </c:extLst>
        </c:ser>
        <c:ser>
          <c:idx val="1"/>
          <c:order val="1"/>
          <c:tx>
            <c:strRef>
              <c:f>'Fig 9.4'!$E$35</c:f>
              <c:strCache>
                <c:ptCount val="1"/>
                <c:pt idx="0">
                  <c:v>2011</c:v>
                </c:pt>
              </c:strCache>
            </c:strRef>
          </c:tx>
          <c:spPr>
            <a:solidFill>
              <a:srgbClr val="FF3535"/>
            </a:solidFill>
          </c:spPr>
          <c:invertIfNegative val="0"/>
          <c:cat>
            <c:strRef>
              <c:f>'Fig 9.4'!$C$36:$C$44</c:f>
              <c:strCache>
                <c:ptCount val="8"/>
                <c:pt idx="0">
                  <c:v>1a</c:v>
                </c:pt>
                <c:pt idx="1">
                  <c:v>1b</c:v>
                </c:pt>
                <c:pt idx="2">
                  <c:v>2</c:v>
                </c:pt>
                <c:pt idx="3">
                  <c:v>3</c:v>
                </c:pt>
                <c:pt idx="4">
                  <c:v>4</c:v>
                </c:pt>
                <c:pt idx="5">
                  <c:v>5</c:v>
                </c:pt>
                <c:pt idx="6">
                  <c:v>6a</c:v>
                </c:pt>
                <c:pt idx="7">
                  <c:v>6b</c:v>
                </c:pt>
              </c:strCache>
            </c:strRef>
          </c:cat>
          <c:val>
            <c:numRef>
              <c:f>'Fig 9.4'!$E$36:$E$43</c:f>
              <c:numCache>
                <c:formatCode>0.0%</c:formatCode>
                <c:ptCount val="8"/>
                <c:pt idx="0">
                  <c:v>4.8000000000000001E-2</c:v>
                </c:pt>
                <c:pt idx="1">
                  <c:v>0.158</c:v>
                </c:pt>
                <c:pt idx="2">
                  <c:v>0.27900000000000003</c:v>
                </c:pt>
                <c:pt idx="3">
                  <c:v>0.188</c:v>
                </c:pt>
                <c:pt idx="4">
                  <c:v>0.121</c:v>
                </c:pt>
                <c:pt idx="5">
                  <c:v>7.9000000000000001E-2</c:v>
                </c:pt>
                <c:pt idx="6">
                  <c:v>8.7999999999999995E-2</c:v>
                </c:pt>
                <c:pt idx="7">
                  <c:v>3.9E-2</c:v>
                </c:pt>
              </c:numCache>
            </c:numRef>
          </c:val>
          <c:extLst>
            <c:ext xmlns:c16="http://schemas.microsoft.com/office/drawing/2014/chart" uri="{C3380CC4-5D6E-409C-BE32-E72D297353CC}">
              <c16:uniqueId val="{00000001-FDAD-47B5-8B2A-22E84928D55D}"/>
            </c:ext>
          </c:extLst>
        </c:ser>
        <c:dLbls>
          <c:showLegendKey val="0"/>
          <c:showVal val="0"/>
          <c:showCatName val="0"/>
          <c:showSerName val="0"/>
          <c:showPercent val="0"/>
          <c:showBubbleSize val="0"/>
        </c:dLbls>
        <c:gapWidth val="150"/>
        <c:axId val="141691520"/>
        <c:axId val="141697792"/>
      </c:barChart>
      <c:catAx>
        <c:axId val="141691520"/>
        <c:scaling>
          <c:orientation val="minMax"/>
        </c:scaling>
        <c:delete val="0"/>
        <c:axPos val="b"/>
        <c:title>
          <c:tx>
            <c:rich>
              <a:bodyPr/>
              <a:lstStyle/>
              <a:p>
                <a:pPr>
                  <a:defRPr/>
                </a:pPr>
                <a:r>
                  <a:rPr lang="en-GB"/>
                  <a:t>PTAL</a:t>
                </a:r>
              </a:p>
            </c:rich>
          </c:tx>
          <c:overlay val="0"/>
        </c:title>
        <c:numFmt formatCode="General" sourceLinked="0"/>
        <c:majorTickMark val="out"/>
        <c:minorTickMark val="none"/>
        <c:tickLblPos val="nextTo"/>
        <c:crossAx val="141697792"/>
        <c:crosses val="autoZero"/>
        <c:auto val="1"/>
        <c:lblAlgn val="ctr"/>
        <c:lblOffset val="100"/>
        <c:noMultiLvlLbl val="0"/>
      </c:catAx>
      <c:valAx>
        <c:axId val="141697792"/>
        <c:scaling>
          <c:orientation val="minMax"/>
        </c:scaling>
        <c:delete val="0"/>
        <c:axPos val="l"/>
        <c:majorGridlines>
          <c:spPr>
            <a:ln w="3175">
              <a:solidFill>
                <a:srgbClr val="9966FF"/>
              </a:solidFill>
              <a:prstDash val="dash"/>
            </a:ln>
          </c:spPr>
        </c:majorGridlines>
        <c:title>
          <c:tx>
            <c:rich>
              <a:bodyPr rot="-5400000" vert="horz"/>
              <a:lstStyle/>
              <a:p>
                <a:pPr>
                  <a:defRPr/>
                </a:pPr>
                <a:r>
                  <a:rPr lang="en-GB"/>
                  <a:t>Percentage of population</a:t>
                </a:r>
              </a:p>
            </c:rich>
          </c:tx>
          <c:layout>
            <c:manualLayout>
              <c:xMode val="edge"/>
              <c:yMode val="edge"/>
              <c:x val="6.8248021694057766E-4"/>
              <c:y val="0.29997451824114418"/>
            </c:manualLayout>
          </c:layout>
          <c:overlay val="0"/>
        </c:title>
        <c:numFmt formatCode="0%" sourceLinked="0"/>
        <c:majorTickMark val="out"/>
        <c:minorTickMark val="none"/>
        <c:tickLblPos val="nextTo"/>
        <c:crossAx val="141691520"/>
        <c:crosses val="autoZero"/>
        <c:crossBetween val="between"/>
      </c:valAx>
    </c:plotArea>
    <c:legend>
      <c:legendPos val="r"/>
      <c:layout>
        <c:manualLayout>
          <c:xMode val="edge"/>
          <c:yMode val="edge"/>
          <c:x val="0.71841210176070225"/>
          <c:y val="3.0402317706437979E-2"/>
          <c:w val="0.23108436218569503"/>
          <c:h val="8.1637903713781518E-2"/>
        </c:manualLayout>
      </c:layout>
      <c:overlay val="0"/>
    </c:legend>
    <c:plotVisOnly val="1"/>
    <c:dispBlanksAs val="gap"/>
    <c:showDLblsOverMax val="0"/>
  </c:chart>
  <c:spPr>
    <a:ln>
      <a:noFill/>
    </a:ln>
  </c:spPr>
  <c:txPr>
    <a:bodyPr/>
    <a:lstStyle/>
    <a:p>
      <a:pPr>
        <a:defRPr sz="1600">
          <a:latin typeface="NJFont Book" panose="020B0503020304020204" pitchFamily="34" charset="0"/>
        </a:defRPr>
      </a:pPr>
      <a:endParaRPr lang="en-US"/>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211248471090996E-2"/>
          <c:y val="3.7686112240912936E-2"/>
          <c:w val="0.87487838590200795"/>
          <c:h val="0.80706079503219996"/>
        </c:manualLayout>
      </c:layout>
      <c:barChart>
        <c:barDir val="col"/>
        <c:grouping val="stacked"/>
        <c:varyColors val="0"/>
        <c:ser>
          <c:idx val="0"/>
          <c:order val="0"/>
          <c:tx>
            <c:strRef>
              <c:f>'Fig 10.2'!$C$38</c:f>
              <c:strCache>
                <c:ptCount val="1"/>
                <c:pt idx="0">
                  <c:v>Walk/Cycle</c:v>
                </c:pt>
              </c:strCache>
            </c:strRef>
          </c:tx>
          <c:spPr>
            <a:solidFill>
              <a:srgbClr val="7373CC"/>
            </a:solidFill>
            <a:ln>
              <a:solidFill>
                <a:sysClr val="windowText" lastClr="000000"/>
              </a:solidFill>
            </a:ln>
          </c:spPr>
          <c:invertIfNegative val="0"/>
          <c:cat>
            <c:numRef>
              <c:f>'Fig 10.2'!$D$37:$AE$37</c:f>
              <c:numCache>
                <c:formatCode>0</c:formatCode>
                <c:ptCount val="28"/>
                <c:pt idx="0">
                  <c:v>1988</c:v>
                </c:pt>
                <c:pt idx="1">
                  <c:v>1989</c:v>
                </c:pt>
                <c:pt idx="2" formatCode="General">
                  <c:v>1990</c:v>
                </c:pt>
                <c:pt idx="3">
                  <c:v>1991</c:v>
                </c:pt>
                <c:pt idx="4" formatCode="General">
                  <c:v>1992</c:v>
                </c:pt>
                <c:pt idx="5">
                  <c:v>1993</c:v>
                </c:pt>
                <c:pt idx="6">
                  <c:v>1994</c:v>
                </c:pt>
                <c:pt idx="7" formatCode="General">
                  <c:v>1995</c:v>
                </c:pt>
                <c:pt idx="8">
                  <c:v>1996</c:v>
                </c:pt>
                <c:pt idx="9">
                  <c:v>1997</c:v>
                </c:pt>
                <c:pt idx="10" formatCode="General">
                  <c:v>1998</c:v>
                </c:pt>
                <c:pt idx="11">
                  <c:v>1999</c:v>
                </c:pt>
                <c:pt idx="12" formatCode="General">
                  <c:v>2000</c:v>
                </c:pt>
                <c:pt idx="13">
                  <c:v>2001</c:v>
                </c:pt>
                <c:pt idx="14">
                  <c:v>2002</c:v>
                </c:pt>
                <c:pt idx="15" formatCode="General">
                  <c:v>2003</c:v>
                </c:pt>
                <c:pt idx="16">
                  <c:v>2004</c:v>
                </c:pt>
                <c:pt idx="17">
                  <c:v>2005</c:v>
                </c:pt>
                <c:pt idx="18" formatCode="General">
                  <c:v>2006</c:v>
                </c:pt>
                <c:pt idx="19">
                  <c:v>2007</c:v>
                </c:pt>
                <c:pt idx="20" formatCode="General">
                  <c:v>2008</c:v>
                </c:pt>
                <c:pt idx="21">
                  <c:v>2009</c:v>
                </c:pt>
                <c:pt idx="22">
                  <c:v>2010</c:v>
                </c:pt>
                <c:pt idx="23" formatCode="General">
                  <c:v>2011</c:v>
                </c:pt>
                <c:pt idx="24">
                  <c:v>2012</c:v>
                </c:pt>
                <c:pt idx="25">
                  <c:v>2013</c:v>
                </c:pt>
                <c:pt idx="26" formatCode="General">
                  <c:v>2014</c:v>
                </c:pt>
                <c:pt idx="27">
                  <c:v>2015</c:v>
                </c:pt>
              </c:numCache>
            </c:numRef>
          </c:cat>
          <c:val>
            <c:numRef>
              <c:f>'Fig 10.2'!$D$38:$AE$38</c:f>
              <c:numCache>
                <c:formatCode>0.0</c:formatCode>
                <c:ptCount val="28"/>
                <c:pt idx="0">
                  <c:v>0.9</c:v>
                </c:pt>
                <c:pt idx="1">
                  <c:v>1.6</c:v>
                </c:pt>
                <c:pt idx="2">
                  <c:v>2.7</c:v>
                </c:pt>
                <c:pt idx="3">
                  <c:v>1.2</c:v>
                </c:pt>
                <c:pt idx="4">
                  <c:v>0.9</c:v>
                </c:pt>
                <c:pt idx="5">
                  <c:v>1.1000000000000001</c:v>
                </c:pt>
                <c:pt idx="6">
                  <c:v>1</c:v>
                </c:pt>
                <c:pt idx="7">
                  <c:v>1.3</c:v>
                </c:pt>
                <c:pt idx="8">
                  <c:v>0.9</c:v>
                </c:pt>
                <c:pt idx="9">
                  <c:v>1.3</c:v>
                </c:pt>
                <c:pt idx="10">
                  <c:v>2.36</c:v>
                </c:pt>
                <c:pt idx="11">
                  <c:v>1.958</c:v>
                </c:pt>
                <c:pt idx="12">
                  <c:v>1.861</c:v>
                </c:pt>
                <c:pt idx="13">
                  <c:v>1.827</c:v>
                </c:pt>
                <c:pt idx="14">
                  <c:v>1.9570000000000001</c:v>
                </c:pt>
                <c:pt idx="15">
                  <c:v>2.629</c:v>
                </c:pt>
                <c:pt idx="16">
                  <c:v>3.2269999999999999</c:v>
                </c:pt>
                <c:pt idx="17">
                  <c:v>3.3929999999999998</c:v>
                </c:pt>
                <c:pt idx="18">
                  <c:v>3.2679999999999998</c:v>
                </c:pt>
                <c:pt idx="19">
                  <c:v>4.516</c:v>
                </c:pt>
                <c:pt idx="20">
                  <c:v>4.8209999999999997</c:v>
                </c:pt>
                <c:pt idx="22">
                  <c:v>3.15</c:v>
                </c:pt>
                <c:pt idx="23">
                  <c:v>5.9379999999999997</c:v>
                </c:pt>
                <c:pt idx="24">
                  <c:v>5.7930000000000001</c:v>
                </c:pt>
                <c:pt idx="25">
                  <c:v>5.67</c:v>
                </c:pt>
                <c:pt idx="26">
                  <c:v>6.4480000000000004</c:v>
                </c:pt>
                <c:pt idx="27">
                  <c:v>8.4079999999999995</c:v>
                </c:pt>
              </c:numCache>
            </c:numRef>
          </c:val>
          <c:extLst>
            <c:ext xmlns:c16="http://schemas.microsoft.com/office/drawing/2014/chart" uri="{C3380CC4-5D6E-409C-BE32-E72D297353CC}">
              <c16:uniqueId val="{00000000-ED9E-45B5-B66F-BEFB214C0916}"/>
            </c:ext>
          </c:extLst>
        </c:ser>
        <c:ser>
          <c:idx val="1"/>
          <c:order val="1"/>
          <c:tx>
            <c:strRef>
              <c:f>'Fig 10.2'!$C$39</c:f>
              <c:strCache>
                <c:ptCount val="1"/>
                <c:pt idx="0">
                  <c:v>Private</c:v>
                </c:pt>
              </c:strCache>
            </c:strRef>
          </c:tx>
          <c:spPr>
            <a:solidFill>
              <a:srgbClr val="3333FF"/>
            </a:solidFill>
            <a:ln>
              <a:solidFill>
                <a:sysClr val="windowText" lastClr="000000"/>
              </a:solidFill>
            </a:ln>
          </c:spPr>
          <c:invertIfNegative val="0"/>
          <c:cat>
            <c:numRef>
              <c:f>'Fig 10.2'!$D$37:$AE$37</c:f>
              <c:numCache>
                <c:formatCode>0</c:formatCode>
                <c:ptCount val="28"/>
                <c:pt idx="0">
                  <c:v>1988</c:v>
                </c:pt>
                <c:pt idx="1">
                  <c:v>1989</c:v>
                </c:pt>
                <c:pt idx="2" formatCode="General">
                  <c:v>1990</c:v>
                </c:pt>
                <c:pt idx="3">
                  <c:v>1991</c:v>
                </c:pt>
                <c:pt idx="4" formatCode="General">
                  <c:v>1992</c:v>
                </c:pt>
                <c:pt idx="5">
                  <c:v>1993</c:v>
                </c:pt>
                <c:pt idx="6">
                  <c:v>1994</c:v>
                </c:pt>
                <c:pt idx="7" formatCode="General">
                  <c:v>1995</c:v>
                </c:pt>
                <c:pt idx="8">
                  <c:v>1996</c:v>
                </c:pt>
                <c:pt idx="9">
                  <c:v>1997</c:v>
                </c:pt>
                <c:pt idx="10" formatCode="General">
                  <c:v>1998</c:v>
                </c:pt>
                <c:pt idx="11">
                  <c:v>1999</c:v>
                </c:pt>
                <c:pt idx="12" formatCode="General">
                  <c:v>2000</c:v>
                </c:pt>
                <c:pt idx="13">
                  <c:v>2001</c:v>
                </c:pt>
                <c:pt idx="14">
                  <c:v>2002</c:v>
                </c:pt>
                <c:pt idx="15" formatCode="General">
                  <c:v>2003</c:v>
                </c:pt>
                <c:pt idx="16">
                  <c:v>2004</c:v>
                </c:pt>
                <c:pt idx="17">
                  <c:v>2005</c:v>
                </c:pt>
                <c:pt idx="18" formatCode="General">
                  <c:v>2006</c:v>
                </c:pt>
                <c:pt idx="19">
                  <c:v>2007</c:v>
                </c:pt>
                <c:pt idx="20" formatCode="General">
                  <c:v>2008</c:v>
                </c:pt>
                <c:pt idx="21">
                  <c:v>2009</c:v>
                </c:pt>
                <c:pt idx="22">
                  <c:v>2010</c:v>
                </c:pt>
                <c:pt idx="23" formatCode="General">
                  <c:v>2011</c:v>
                </c:pt>
                <c:pt idx="24">
                  <c:v>2012</c:v>
                </c:pt>
                <c:pt idx="25">
                  <c:v>2013</c:v>
                </c:pt>
                <c:pt idx="26" formatCode="General">
                  <c:v>2014</c:v>
                </c:pt>
                <c:pt idx="27">
                  <c:v>2015</c:v>
                </c:pt>
              </c:numCache>
            </c:numRef>
          </c:cat>
          <c:val>
            <c:numRef>
              <c:f>'Fig 10.2'!$D$39:$AE$39</c:f>
              <c:numCache>
                <c:formatCode>0.0</c:formatCode>
                <c:ptCount val="28"/>
                <c:pt idx="0">
                  <c:v>5</c:v>
                </c:pt>
                <c:pt idx="1">
                  <c:v>5.8</c:v>
                </c:pt>
                <c:pt idx="2">
                  <c:v>5.5</c:v>
                </c:pt>
                <c:pt idx="3">
                  <c:v>6.4</c:v>
                </c:pt>
                <c:pt idx="4">
                  <c:v>6.9</c:v>
                </c:pt>
                <c:pt idx="5">
                  <c:v>7.7</c:v>
                </c:pt>
                <c:pt idx="6">
                  <c:v>10.8</c:v>
                </c:pt>
                <c:pt idx="7">
                  <c:v>10.199999999999999</c:v>
                </c:pt>
                <c:pt idx="8">
                  <c:v>11</c:v>
                </c:pt>
                <c:pt idx="9">
                  <c:v>12.5</c:v>
                </c:pt>
                <c:pt idx="10">
                  <c:v>12.02</c:v>
                </c:pt>
                <c:pt idx="11">
                  <c:v>12.087</c:v>
                </c:pt>
                <c:pt idx="12">
                  <c:v>10.725</c:v>
                </c:pt>
                <c:pt idx="13">
                  <c:v>10.629</c:v>
                </c:pt>
                <c:pt idx="14">
                  <c:v>10.227</c:v>
                </c:pt>
                <c:pt idx="15">
                  <c:v>8.7100000000000009</c:v>
                </c:pt>
                <c:pt idx="16">
                  <c:v>10.162000000000001</c:v>
                </c:pt>
                <c:pt idx="17">
                  <c:v>11.856999999999999</c:v>
                </c:pt>
                <c:pt idx="18">
                  <c:v>10.417999999999999</c:v>
                </c:pt>
                <c:pt idx="19">
                  <c:v>11.978999999999999</c:v>
                </c:pt>
                <c:pt idx="20">
                  <c:v>10.585000000000001</c:v>
                </c:pt>
                <c:pt idx="22">
                  <c:v>10.151999999999999</c:v>
                </c:pt>
                <c:pt idx="23">
                  <c:v>9.6829999999999998</c:v>
                </c:pt>
                <c:pt idx="24">
                  <c:v>10.225</c:v>
                </c:pt>
                <c:pt idx="25">
                  <c:v>10.36</c:v>
                </c:pt>
                <c:pt idx="26">
                  <c:v>9.7129999999999992</c:v>
                </c:pt>
                <c:pt idx="27">
                  <c:v>9.5530000000000008</c:v>
                </c:pt>
              </c:numCache>
            </c:numRef>
          </c:val>
          <c:extLst>
            <c:ext xmlns:c16="http://schemas.microsoft.com/office/drawing/2014/chart" uri="{C3380CC4-5D6E-409C-BE32-E72D297353CC}">
              <c16:uniqueId val="{00000001-ED9E-45B5-B66F-BEFB214C0916}"/>
            </c:ext>
          </c:extLst>
        </c:ser>
        <c:ser>
          <c:idx val="2"/>
          <c:order val="2"/>
          <c:tx>
            <c:strRef>
              <c:f>'Fig 10.2'!$C$40</c:f>
              <c:strCache>
                <c:ptCount val="1"/>
                <c:pt idx="0">
                  <c:v>Taxi</c:v>
                </c:pt>
              </c:strCache>
            </c:strRef>
          </c:tx>
          <c:spPr>
            <a:solidFill>
              <a:srgbClr val="FF3535"/>
            </a:solidFill>
            <a:ln>
              <a:solidFill>
                <a:sysClr val="windowText" lastClr="000000"/>
              </a:solidFill>
            </a:ln>
          </c:spPr>
          <c:invertIfNegative val="0"/>
          <c:cat>
            <c:numRef>
              <c:f>'Fig 10.2'!$D$37:$AE$37</c:f>
              <c:numCache>
                <c:formatCode>0</c:formatCode>
                <c:ptCount val="28"/>
                <c:pt idx="0">
                  <c:v>1988</c:v>
                </c:pt>
                <c:pt idx="1">
                  <c:v>1989</c:v>
                </c:pt>
                <c:pt idx="2" formatCode="General">
                  <c:v>1990</c:v>
                </c:pt>
                <c:pt idx="3">
                  <c:v>1991</c:v>
                </c:pt>
                <c:pt idx="4" formatCode="General">
                  <c:v>1992</c:v>
                </c:pt>
                <c:pt idx="5">
                  <c:v>1993</c:v>
                </c:pt>
                <c:pt idx="6">
                  <c:v>1994</c:v>
                </c:pt>
                <c:pt idx="7" formatCode="General">
                  <c:v>1995</c:v>
                </c:pt>
                <c:pt idx="8">
                  <c:v>1996</c:v>
                </c:pt>
                <c:pt idx="9">
                  <c:v>1997</c:v>
                </c:pt>
                <c:pt idx="10" formatCode="General">
                  <c:v>1998</c:v>
                </c:pt>
                <c:pt idx="11">
                  <c:v>1999</c:v>
                </c:pt>
                <c:pt idx="12" formatCode="General">
                  <c:v>2000</c:v>
                </c:pt>
                <c:pt idx="13">
                  <c:v>2001</c:v>
                </c:pt>
                <c:pt idx="14">
                  <c:v>2002</c:v>
                </c:pt>
                <c:pt idx="15" formatCode="General">
                  <c:v>2003</c:v>
                </c:pt>
                <c:pt idx="16">
                  <c:v>2004</c:v>
                </c:pt>
                <c:pt idx="17">
                  <c:v>2005</c:v>
                </c:pt>
                <c:pt idx="18" formatCode="General">
                  <c:v>2006</c:v>
                </c:pt>
                <c:pt idx="19">
                  <c:v>2007</c:v>
                </c:pt>
                <c:pt idx="20" formatCode="General">
                  <c:v>2008</c:v>
                </c:pt>
                <c:pt idx="21">
                  <c:v>2009</c:v>
                </c:pt>
                <c:pt idx="22">
                  <c:v>2010</c:v>
                </c:pt>
                <c:pt idx="23" formatCode="General">
                  <c:v>2011</c:v>
                </c:pt>
                <c:pt idx="24">
                  <c:v>2012</c:v>
                </c:pt>
                <c:pt idx="25">
                  <c:v>2013</c:v>
                </c:pt>
                <c:pt idx="26" formatCode="General">
                  <c:v>2014</c:v>
                </c:pt>
                <c:pt idx="27">
                  <c:v>2015</c:v>
                </c:pt>
              </c:numCache>
            </c:numRef>
          </c:cat>
          <c:val>
            <c:numRef>
              <c:f>'Fig 10.2'!$D$40:$AE$40</c:f>
              <c:numCache>
                <c:formatCode>0.0</c:formatCode>
                <c:ptCount val="28"/>
                <c:pt idx="0">
                  <c:v>0</c:v>
                </c:pt>
                <c:pt idx="1">
                  <c:v>0</c:v>
                </c:pt>
                <c:pt idx="2">
                  <c:v>0</c:v>
                </c:pt>
                <c:pt idx="3">
                  <c:v>0</c:v>
                </c:pt>
                <c:pt idx="4">
                  <c:v>0</c:v>
                </c:pt>
                <c:pt idx="5">
                  <c:v>0</c:v>
                </c:pt>
                <c:pt idx="6">
                  <c:v>0</c:v>
                </c:pt>
                <c:pt idx="7">
                  <c:v>0</c:v>
                </c:pt>
                <c:pt idx="8">
                  <c:v>0</c:v>
                </c:pt>
                <c:pt idx="9">
                  <c:v>0</c:v>
                </c:pt>
                <c:pt idx="10">
                  <c:v>0</c:v>
                </c:pt>
                <c:pt idx="11">
                  <c:v>1.01</c:v>
                </c:pt>
                <c:pt idx="12">
                  <c:v>1.1200000000000001</c:v>
                </c:pt>
                <c:pt idx="13">
                  <c:v>1.02</c:v>
                </c:pt>
                <c:pt idx="14">
                  <c:v>0.73299999999999998</c:v>
                </c:pt>
                <c:pt idx="15">
                  <c:v>0.79900000000000004</c:v>
                </c:pt>
                <c:pt idx="16">
                  <c:v>1.2470000000000001</c:v>
                </c:pt>
                <c:pt idx="17">
                  <c:v>1.276</c:v>
                </c:pt>
                <c:pt idx="18">
                  <c:v>1.54</c:v>
                </c:pt>
                <c:pt idx="19">
                  <c:v>1.3009999999999999</c:v>
                </c:pt>
                <c:pt idx="20">
                  <c:v>1.1659999999999999</c:v>
                </c:pt>
                <c:pt idx="22">
                  <c:v>1.1339999999999999</c:v>
                </c:pt>
                <c:pt idx="23">
                  <c:v>1.3560000000000001</c:v>
                </c:pt>
                <c:pt idx="24">
                  <c:v>0.92400000000000004</c:v>
                </c:pt>
                <c:pt idx="25">
                  <c:v>0.92</c:v>
                </c:pt>
                <c:pt idx="26">
                  <c:v>1.101</c:v>
                </c:pt>
                <c:pt idx="27">
                  <c:v>0.78900000000000003</c:v>
                </c:pt>
              </c:numCache>
            </c:numRef>
          </c:val>
          <c:extLst>
            <c:ext xmlns:c16="http://schemas.microsoft.com/office/drawing/2014/chart" uri="{C3380CC4-5D6E-409C-BE32-E72D297353CC}">
              <c16:uniqueId val="{00000002-ED9E-45B5-B66F-BEFB214C0916}"/>
            </c:ext>
          </c:extLst>
        </c:ser>
        <c:ser>
          <c:idx val="3"/>
          <c:order val="3"/>
          <c:tx>
            <c:strRef>
              <c:f>'Fig 10.2'!$C$41</c:f>
              <c:strCache>
                <c:ptCount val="1"/>
                <c:pt idx="0">
                  <c:v>Bus/River</c:v>
                </c:pt>
              </c:strCache>
            </c:strRef>
          </c:tx>
          <c:spPr>
            <a:solidFill>
              <a:srgbClr val="FF9696"/>
            </a:solidFill>
            <a:ln>
              <a:solidFill>
                <a:sysClr val="windowText" lastClr="000000"/>
              </a:solidFill>
            </a:ln>
          </c:spPr>
          <c:invertIfNegative val="0"/>
          <c:cat>
            <c:numRef>
              <c:f>'Fig 10.2'!$D$37:$AE$37</c:f>
              <c:numCache>
                <c:formatCode>0</c:formatCode>
                <c:ptCount val="28"/>
                <c:pt idx="0">
                  <c:v>1988</c:v>
                </c:pt>
                <c:pt idx="1">
                  <c:v>1989</c:v>
                </c:pt>
                <c:pt idx="2" formatCode="General">
                  <c:v>1990</c:v>
                </c:pt>
                <c:pt idx="3">
                  <c:v>1991</c:v>
                </c:pt>
                <c:pt idx="4" formatCode="General">
                  <c:v>1992</c:v>
                </c:pt>
                <c:pt idx="5">
                  <c:v>1993</c:v>
                </c:pt>
                <c:pt idx="6">
                  <c:v>1994</c:v>
                </c:pt>
                <c:pt idx="7" formatCode="General">
                  <c:v>1995</c:v>
                </c:pt>
                <c:pt idx="8">
                  <c:v>1996</c:v>
                </c:pt>
                <c:pt idx="9">
                  <c:v>1997</c:v>
                </c:pt>
                <c:pt idx="10" formatCode="General">
                  <c:v>1998</c:v>
                </c:pt>
                <c:pt idx="11">
                  <c:v>1999</c:v>
                </c:pt>
                <c:pt idx="12" formatCode="General">
                  <c:v>2000</c:v>
                </c:pt>
                <c:pt idx="13">
                  <c:v>2001</c:v>
                </c:pt>
                <c:pt idx="14">
                  <c:v>2002</c:v>
                </c:pt>
                <c:pt idx="15" formatCode="General">
                  <c:v>2003</c:v>
                </c:pt>
                <c:pt idx="16">
                  <c:v>2004</c:v>
                </c:pt>
                <c:pt idx="17">
                  <c:v>2005</c:v>
                </c:pt>
                <c:pt idx="18" formatCode="General">
                  <c:v>2006</c:v>
                </c:pt>
                <c:pt idx="19">
                  <c:v>2007</c:v>
                </c:pt>
                <c:pt idx="20" formatCode="General">
                  <c:v>2008</c:v>
                </c:pt>
                <c:pt idx="21">
                  <c:v>2009</c:v>
                </c:pt>
                <c:pt idx="22">
                  <c:v>2010</c:v>
                </c:pt>
                <c:pt idx="23" formatCode="General">
                  <c:v>2011</c:v>
                </c:pt>
                <c:pt idx="24">
                  <c:v>2012</c:v>
                </c:pt>
                <c:pt idx="25">
                  <c:v>2013</c:v>
                </c:pt>
                <c:pt idx="26" formatCode="General">
                  <c:v>2014</c:v>
                </c:pt>
                <c:pt idx="27">
                  <c:v>2015</c:v>
                </c:pt>
              </c:numCache>
            </c:numRef>
          </c:cat>
          <c:val>
            <c:numRef>
              <c:f>'Fig 10.2'!$D$41:$AE$41</c:f>
              <c:numCache>
                <c:formatCode>0.0</c:formatCode>
                <c:ptCount val="28"/>
                <c:pt idx="0">
                  <c:v>0</c:v>
                </c:pt>
                <c:pt idx="1">
                  <c:v>1.1000000000000001</c:v>
                </c:pt>
                <c:pt idx="2">
                  <c:v>2</c:v>
                </c:pt>
                <c:pt idx="3">
                  <c:v>2</c:v>
                </c:pt>
                <c:pt idx="4">
                  <c:v>2.1</c:v>
                </c:pt>
                <c:pt idx="5">
                  <c:v>1.6</c:v>
                </c:pt>
                <c:pt idx="6">
                  <c:v>1.7</c:v>
                </c:pt>
                <c:pt idx="7">
                  <c:v>2</c:v>
                </c:pt>
                <c:pt idx="8">
                  <c:v>2.6</c:v>
                </c:pt>
                <c:pt idx="9">
                  <c:v>3.5</c:v>
                </c:pt>
                <c:pt idx="10">
                  <c:v>3.28</c:v>
                </c:pt>
                <c:pt idx="11">
                  <c:v>2.9940000000000002</c:v>
                </c:pt>
                <c:pt idx="12">
                  <c:v>1.9319999999999999</c:v>
                </c:pt>
                <c:pt idx="13">
                  <c:v>3.004</c:v>
                </c:pt>
                <c:pt idx="14">
                  <c:v>1.673</c:v>
                </c:pt>
                <c:pt idx="15">
                  <c:v>3.2</c:v>
                </c:pt>
                <c:pt idx="16">
                  <c:v>3.3010000000000002</c:v>
                </c:pt>
                <c:pt idx="17">
                  <c:v>4.0069999999999997</c:v>
                </c:pt>
                <c:pt idx="18">
                  <c:v>4.0640000000000001</c:v>
                </c:pt>
                <c:pt idx="19">
                  <c:v>4.3129999999999997</c:v>
                </c:pt>
                <c:pt idx="20">
                  <c:v>6.9509999999999996</c:v>
                </c:pt>
                <c:pt idx="22">
                  <c:v>5.8109999999999999</c:v>
                </c:pt>
                <c:pt idx="23">
                  <c:v>6.7460000000000004</c:v>
                </c:pt>
                <c:pt idx="24">
                  <c:v>6.9930000000000003</c:v>
                </c:pt>
                <c:pt idx="25">
                  <c:v>5.79</c:v>
                </c:pt>
                <c:pt idx="26">
                  <c:v>7.04</c:v>
                </c:pt>
                <c:pt idx="27">
                  <c:v>7.0830000000000002</c:v>
                </c:pt>
              </c:numCache>
            </c:numRef>
          </c:val>
          <c:extLst>
            <c:ext xmlns:c16="http://schemas.microsoft.com/office/drawing/2014/chart" uri="{C3380CC4-5D6E-409C-BE32-E72D297353CC}">
              <c16:uniqueId val="{00000003-ED9E-45B5-B66F-BEFB214C0916}"/>
            </c:ext>
          </c:extLst>
        </c:ser>
        <c:ser>
          <c:idx val="4"/>
          <c:order val="4"/>
          <c:tx>
            <c:strRef>
              <c:f>'Fig 10.2'!$C$42</c:f>
              <c:strCache>
                <c:ptCount val="1"/>
                <c:pt idx="0">
                  <c:v>DLR</c:v>
                </c:pt>
              </c:strCache>
            </c:strRef>
          </c:tx>
          <c:spPr>
            <a:solidFill>
              <a:srgbClr val="FF9900"/>
            </a:solidFill>
            <a:ln>
              <a:solidFill>
                <a:sysClr val="windowText" lastClr="000000"/>
              </a:solidFill>
            </a:ln>
          </c:spPr>
          <c:invertIfNegative val="0"/>
          <c:cat>
            <c:numRef>
              <c:f>'Fig 10.2'!$D$37:$AE$37</c:f>
              <c:numCache>
                <c:formatCode>0</c:formatCode>
                <c:ptCount val="28"/>
                <c:pt idx="0">
                  <c:v>1988</c:v>
                </c:pt>
                <c:pt idx="1">
                  <c:v>1989</c:v>
                </c:pt>
                <c:pt idx="2" formatCode="General">
                  <c:v>1990</c:v>
                </c:pt>
                <c:pt idx="3">
                  <c:v>1991</c:v>
                </c:pt>
                <c:pt idx="4" formatCode="General">
                  <c:v>1992</c:v>
                </c:pt>
                <c:pt idx="5">
                  <c:v>1993</c:v>
                </c:pt>
                <c:pt idx="6">
                  <c:v>1994</c:v>
                </c:pt>
                <c:pt idx="7" formatCode="General">
                  <c:v>1995</c:v>
                </c:pt>
                <c:pt idx="8">
                  <c:v>1996</c:v>
                </c:pt>
                <c:pt idx="9">
                  <c:v>1997</c:v>
                </c:pt>
                <c:pt idx="10" formatCode="General">
                  <c:v>1998</c:v>
                </c:pt>
                <c:pt idx="11">
                  <c:v>1999</c:v>
                </c:pt>
                <c:pt idx="12" formatCode="General">
                  <c:v>2000</c:v>
                </c:pt>
                <c:pt idx="13">
                  <c:v>2001</c:v>
                </c:pt>
                <c:pt idx="14">
                  <c:v>2002</c:v>
                </c:pt>
                <c:pt idx="15" formatCode="General">
                  <c:v>2003</c:v>
                </c:pt>
                <c:pt idx="16">
                  <c:v>2004</c:v>
                </c:pt>
                <c:pt idx="17">
                  <c:v>2005</c:v>
                </c:pt>
                <c:pt idx="18" formatCode="General">
                  <c:v>2006</c:v>
                </c:pt>
                <c:pt idx="19">
                  <c:v>2007</c:v>
                </c:pt>
                <c:pt idx="20" formatCode="General">
                  <c:v>2008</c:v>
                </c:pt>
                <c:pt idx="21">
                  <c:v>2009</c:v>
                </c:pt>
                <c:pt idx="22">
                  <c:v>2010</c:v>
                </c:pt>
                <c:pt idx="23" formatCode="General">
                  <c:v>2011</c:v>
                </c:pt>
                <c:pt idx="24">
                  <c:v>2012</c:v>
                </c:pt>
                <c:pt idx="25">
                  <c:v>2013</c:v>
                </c:pt>
                <c:pt idx="26" formatCode="General">
                  <c:v>2014</c:v>
                </c:pt>
                <c:pt idx="27">
                  <c:v>2015</c:v>
                </c:pt>
              </c:numCache>
            </c:numRef>
          </c:cat>
          <c:val>
            <c:numRef>
              <c:f>'Fig 10.2'!$D$42:$AE$42</c:f>
              <c:numCache>
                <c:formatCode>0.0</c:formatCode>
                <c:ptCount val="28"/>
                <c:pt idx="0">
                  <c:v>3</c:v>
                </c:pt>
                <c:pt idx="1">
                  <c:v>4.8</c:v>
                </c:pt>
                <c:pt idx="2">
                  <c:v>4.3</c:v>
                </c:pt>
                <c:pt idx="3">
                  <c:v>3.5</c:v>
                </c:pt>
                <c:pt idx="4">
                  <c:v>4</c:v>
                </c:pt>
                <c:pt idx="5">
                  <c:v>5.0999999999999996</c:v>
                </c:pt>
                <c:pt idx="6">
                  <c:v>8.4</c:v>
                </c:pt>
                <c:pt idx="7">
                  <c:v>8.9</c:v>
                </c:pt>
                <c:pt idx="8">
                  <c:v>9.3000000000000007</c:v>
                </c:pt>
                <c:pt idx="9">
                  <c:v>14.47</c:v>
                </c:pt>
                <c:pt idx="10">
                  <c:v>16.8</c:v>
                </c:pt>
                <c:pt idx="11">
                  <c:v>10.928000000000001</c:v>
                </c:pt>
                <c:pt idx="12">
                  <c:v>11.53</c:v>
                </c:pt>
                <c:pt idx="13">
                  <c:v>13.499000000000001</c:v>
                </c:pt>
                <c:pt idx="14">
                  <c:v>14.064</c:v>
                </c:pt>
                <c:pt idx="15">
                  <c:v>14.837</c:v>
                </c:pt>
                <c:pt idx="16">
                  <c:v>17.134</c:v>
                </c:pt>
                <c:pt idx="17">
                  <c:v>19.283999999999999</c:v>
                </c:pt>
                <c:pt idx="18">
                  <c:v>17.888000000000002</c:v>
                </c:pt>
                <c:pt idx="19">
                  <c:v>20.640999999999998</c:v>
                </c:pt>
                <c:pt idx="20">
                  <c:v>18.042000000000002</c:v>
                </c:pt>
                <c:pt idx="22">
                  <c:v>18.411000000000001</c:v>
                </c:pt>
                <c:pt idx="23">
                  <c:v>21.170999999999999</c:v>
                </c:pt>
                <c:pt idx="24">
                  <c:v>21.34</c:v>
                </c:pt>
                <c:pt idx="25">
                  <c:v>23.9</c:v>
                </c:pt>
                <c:pt idx="26">
                  <c:v>24.123000000000001</c:v>
                </c:pt>
                <c:pt idx="27">
                  <c:v>25.62</c:v>
                </c:pt>
              </c:numCache>
            </c:numRef>
          </c:val>
          <c:extLst>
            <c:ext xmlns:c16="http://schemas.microsoft.com/office/drawing/2014/chart" uri="{C3380CC4-5D6E-409C-BE32-E72D297353CC}">
              <c16:uniqueId val="{00000004-ED9E-45B5-B66F-BEFB214C0916}"/>
            </c:ext>
          </c:extLst>
        </c:ser>
        <c:ser>
          <c:idx val="5"/>
          <c:order val="5"/>
          <c:tx>
            <c:strRef>
              <c:f>'Fig 10.2'!$C$43</c:f>
              <c:strCache>
                <c:ptCount val="1"/>
                <c:pt idx="0">
                  <c:v>Jubilee</c:v>
                </c:pt>
              </c:strCache>
            </c:strRef>
          </c:tx>
          <c:spPr>
            <a:solidFill>
              <a:srgbClr val="FFCC99"/>
            </a:solidFill>
            <a:ln>
              <a:solidFill>
                <a:sysClr val="windowText" lastClr="000000"/>
              </a:solidFill>
            </a:ln>
          </c:spPr>
          <c:invertIfNegative val="0"/>
          <c:cat>
            <c:numRef>
              <c:f>'Fig 10.2'!$D$37:$AE$37</c:f>
              <c:numCache>
                <c:formatCode>0</c:formatCode>
                <c:ptCount val="28"/>
                <c:pt idx="0">
                  <c:v>1988</c:v>
                </c:pt>
                <c:pt idx="1">
                  <c:v>1989</c:v>
                </c:pt>
                <c:pt idx="2" formatCode="General">
                  <c:v>1990</c:v>
                </c:pt>
                <c:pt idx="3">
                  <c:v>1991</c:v>
                </c:pt>
                <c:pt idx="4" formatCode="General">
                  <c:v>1992</c:v>
                </c:pt>
                <c:pt idx="5">
                  <c:v>1993</c:v>
                </c:pt>
                <c:pt idx="6">
                  <c:v>1994</c:v>
                </c:pt>
                <c:pt idx="7" formatCode="General">
                  <c:v>1995</c:v>
                </c:pt>
                <c:pt idx="8">
                  <c:v>1996</c:v>
                </c:pt>
                <c:pt idx="9">
                  <c:v>1997</c:v>
                </c:pt>
                <c:pt idx="10" formatCode="General">
                  <c:v>1998</c:v>
                </c:pt>
                <c:pt idx="11">
                  <c:v>1999</c:v>
                </c:pt>
                <c:pt idx="12" formatCode="General">
                  <c:v>2000</c:v>
                </c:pt>
                <c:pt idx="13">
                  <c:v>2001</c:v>
                </c:pt>
                <c:pt idx="14">
                  <c:v>2002</c:v>
                </c:pt>
                <c:pt idx="15" formatCode="General">
                  <c:v>2003</c:v>
                </c:pt>
                <c:pt idx="16">
                  <c:v>2004</c:v>
                </c:pt>
                <c:pt idx="17">
                  <c:v>2005</c:v>
                </c:pt>
                <c:pt idx="18" formatCode="General">
                  <c:v>2006</c:v>
                </c:pt>
                <c:pt idx="19">
                  <c:v>2007</c:v>
                </c:pt>
                <c:pt idx="20" formatCode="General">
                  <c:v>2008</c:v>
                </c:pt>
                <c:pt idx="21">
                  <c:v>2009</c:v>
                </c:pt>
                <c:pt idx="22">
                  <c:v>2010</c:v>
                </c:pt>
                <c:pt idx="23" formatCode="General">
                  <c:v>2011</c:v>
                </c:pt>
                <c:pt idx="24">
                  <c:v>2012</c:v>
                </c:pt>
                <c:pt idx="25">
                  <c:v>2013</c:v>
                </c:pt>
                <c:pt idx="26" formatCode="General">
                  <c:v>2014</c:v>
                </c:pt>
                <c:pt idx="27">
                  <c:v>2015</c:v>
                </c:pt>
              </c:numCache>
            </c:numRef>
          </c:cat>
          <c:val>
            <c:numRef>
              <c:f>'Fig 10.2'!$D$43:$AE$43</c:f>
              <c:numCache>
                <c:formatCode>0.0</c:formatCode>
                <c:ptCount val="28"/>
                <c:pt idx="0">
                  <c:v>0</c:v>
                </c:pt>
                <c:pt idx="1">
                  <c:v>0</c:v>
                </c:pt>
                <c:pt idx="2">
                  <c:v>0</c:v>
                </c:pt>
                <c:pt idx="3">
                  <c:v>0</c:v>
                </c:pt>
                <c:pt idx="4">
                  <c:v>0</c:v>
                </c:pt>
                <c:pt idx="5">
                  <c:v>0</c:v>
                </c:pt>
                <c:pt idx="6">
                  <c:v>0</c:v>
                </c:pt>
                <c:pt idx="7">
                  <c:v>0</c:v>
                </c:pt>
                <c:pt idx="8">
                  <c:v>0</c:v>
                </c:pt>
                <c:pt idx="9">
                  <c:v>0</c:v>
                </c:pt>
                <c:pt idx="10">
                  <c:v>0</c:v>
                </c:pt>
                <c:pt idx="11">
                  <c:v>13.587</c:v>
                </c:pt>
                <c:pt idx="12">
                  <c:v>16.32</c:v>
                </c:pt>
                <c:pt idx="13">
                  <c:v>15.715</c:v>
                </c:pt>
                <c:pt idx="14">
                  <c:v>20.236999999999998</c:v>
                </c:pt>
                <c:pt idx="15">
                  <c:v>22.338999999999999</c:v>
                </c:pt>
                <c:pt idx="16">
                  <c:v>29.574000000000002</c:v>
                </c:pt>
                <c:pt idx="17">
                  <c:v>34.271000000000001</c:v>
                </c:pt>
                <c:pt idx="18">
                  <c:v>37.622999999999998</c:v>
                </c:pt>
                <c:pt idx="19">
                  <c:v>45.359000000000002</c:v>
                </c:pt>
                <c:pt idx="20">
                  <c:v>47</c:v>
                </c:pt>
                <c:pt idx="22">
                  <c:v>37.857999999999997</c:v>
                </c:pt>
                <c:pt idx="23">
                  <c:v>44.040999999999997</c:v>
                </c:pt>
                <c:pt idx="24">
                  <c:v>50.018999999999998</c:v>
                </c:pt>
                <c:pt idx="25">
                  <c:v>50.04</c:v>
                </c:pt>
                <c:pt idx="26">
                  <c:v>48.902999999999999</c:v>
                </c:pt>
                <c:pt idx="27">
                  <c:v>55.941000000000003</c:v>
                </c:pt>
              </c:numCache>
            </c:numRef>
          </c:val>
          <c:extLst>
            <c:ext xmlns:c16="http://schemas.microsoft.com/office/drawing/2014/chart" uri="{C3380CC4-5D6E-409C-BE32-E72D297353CC}">
              <c16:uniqueId val="{00000005-ED9E-45B5-B66F-BEFB214C0916}"/>
            </c:ext>
          </c:extLst>
        </c:ser>
        <c:dLbls>
          <c:showLegendKey val="0"/>
          <c:showVal val="0"/>
          <c:showCatName val="0"/>
          <c:showSerName val="0"/>
          <c:showPercent val="0"/>
          <c:showBubbleSize val="0"/>
        </c:dLbls>
        <c:gapWidth val="75"/>
        <c:overlap val="100"/>
        <c:axId val="141882880"/>
        <c:axId val="141884416"/>
      </c:barChart>
      <c:catAx>
        <c:axId val="141882880"/>
        <c:scaling>
          <c:orientation val="minMax"/>
        </c:scaling>
        <c:delete val="0"/>
        <c:axPos val="b"/>
        <c:numFmt formatCode="0" sourceLinked="1"/>
        <c:majorTickMark val="none"/>
        <c:minorTickMark val="none"/>
        <c:tickLblPos val="nextTo"/>
        <c:txPr>
          <a:bodyPr/>
          <a:lstStyle/>
          <a:p>
            <a:pPr>
              <a:defRPr sz="1600">
                <a:latin typeface="NJFont Book" pitchFamily="34" charset="0"/>
              </a:defRPr>
            </a:pPr>
            <a:endParaRPr lang="en-US"/>
          </a:p>
        </c:txPr>
        <c:crossAx val="141884416"/>
        <c:crosses val="autoZero"/>
        <c:auto val="1"/>
        <c:lblAlgn val="ctr"/>
        <c:lblOffset val="100"/>
        <c:noMultiLvlLbl val="0"/>
      </c:catAx>
      <c:valAx>
        <c:axId val="141884416"/>
        <c:scaling>
          <c:orientation val="minMax"/>
        </c:scaling>
        <c:delete val="0"/>
        <c:axPos val="l"/>
        <c:majorGridlines>
          <c:spPr>
            <a:ln w="3175">
              <a:solidFill>
                <a:srgbClr val="9966FF"/>
              </a:solidFill>
              <a:prstDash val="dash"/>
            </a:ln>
          </c:spPr>
        </c:majorGridlines>
        <c:title>
          <c:tx>
            <c:rich>
              <a:bodyPr/>
              <a:lstStyle/>
              <a:p>
                <a:pPr>
                  <a:defRPr sz="1600">
                    <a:latin typeface="NJFont Book" pitchFamily="34" charset="0"/>
                  </a:defRPr>
                </a:pPr>
                <a:r>
                  <a:rPr lang="en-GB" sz="1600">
                    <a:latin typeface="NJFont Book" pitchFamily="34" charset="0"/>
                  </a:rPr>
                  <a:t>Thousand people</a:t>
                </a:r>
              </a:p>
            </c:rich>
          </c:tx>
          <c:layout>
            <c:manualLayout>
              <c:xMode val="edge"/>
              <c:yMode val="edge"/>
              <c:x val="4.706997620383447E-3"/>
              <c:y val="0.32791230043612968"/>
            </c:manualLayout>
          </c:layout>
          <c:overlay val="0"/>
        </c:title>
        <c:numFmt formatCode="0.0" sourceLinked="1"/>
        <c:majorTickMark val="out"/>
        <c:minorTickMark val="none"/>
        <c:tickLblPos val="nextTo"/>
        <c:txPr>
          <a:bodyPr/>
          <a:lstStyle/>
          <a:p>
            <a:pPr>
              <a:defRPr sz="1600">
                <a:latin typeface="NJFont Book" pitchFamily="34" charset="0"/>
              </a:defRPr>
            </a:pPr>
            <a:endParaRPr lang="en-US"/>
          </a:p>
        </c:txPr>
        <c:crossAx val="141882880"/>
        <c:crosses val="autoZero"/>
        <c:crossBetween val="between"/>
      </c:valAx>
    </c:plotArea>
    <c:legend>
      <c:legendPos val="r"/>
      <c:layout>
        <c:manualLayout>
          <c:xMode val="edge"/>
          <c:yMode val="edge"/>
          <c:x val="7.04089506380466E-2"/>
          <c:y val="0.94851370506999422"/>
          <c:w val="0.84347340519024305"/>
          <c:h val="3.6993962864235758E-2"/>
        </c:manualLayout>
      </c:layout>
      <c:overlay val="0"/>
      <c:txPr>
        <a:bodyPr/>
        <a:lstStyle/>
        <a:p>
          <a:pPr>
            <a:defRPr sz="1600">
              <a:latin typeface="NJFont Book"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896403920025974E-2"/>
          <c:y val="2.0885547201336674E-2"/>
          <c:w val="0.90164359061996857"/>
          <c:h val="0.83283898723185923"/>
        </c:manualLayout>
      </c:layout>
      <c:barChart>
        <c:barDir val="col"/>
        <c:grouping val="stacked"/>
        <c:varyColors val="0"/>
        <c:ser>
          <c:idx val="0"/>
          <c:order val="0"/>
          <c:tx>
            <c:strRef>
              <c:f>'Fig 10.3'!$C$42</c:f>
              <c:strCache>
                <c:ptCount val="1"/>
                <c:pt idx="0">
                  <c:v>Jubilee</c:v>
                </c:pt>
              </c:strCache>
            </c:strRef>
          </c:tx>
          <c:spPr>
            <a:solidFill>
              <a:schemeClr val="bg1">
                <a:lumMod val="75000"/>
              </a:schemeClr>
            </a:solidFill>
          </c:spPr>
          <c:invertIfNegative val="0"/>
          <c:cat>
            <c:numRef>
              <c:f>'Fig 10.3'!$D$38:$AE$38</c:f>
              <c:numCache>
                <c:formatCode>0</c:formatCode>
                <c:ptCount val="28"/>
                <c:pt idx="0">
                  <c:v>1988</c:v>
                </c:pt>
                <c:pt idx="1">
                  <c:v>1989</c:v>
                </c:pt>
                <c:pt idx="2" formatCode="General">
                  <c:v>1990</c:v>
                </c:pt>
                <c:pt idx="3">
                  <c:v>1991</c:v>
                </c:pt>
                <c:pt idx="4" formatCode="General">
                  <c:v>1992</c:v>
                </c:pt>
                <c:pt idx="5">
                  <c:v>1993</c:v>
                </c:pt>
                <c:pt idx="6">
                  <c:v>1994</c:v>
                </c:pt>
                <c:pt idx="7" formatCode="General">
                  <c:v>1995</c:v>
                </c:pt>
                <c:pt idx="8">
                  <c:v>1996</c:v>
                </c:pt>
                <c:pt idx="9">
                  <c:v>1997</c:v>
                </c:pt>
                <c:pt idx="10" formatCode="General">
                  <c:v>1998</c:v>
                </c:pt>
                <c:pt idx="11">
                  <c:v>1999</c:v>
                </c:pt>
                <c:pt idx="12" formatCode="General">
                  <c:v>2000</c:v>
                </c:pt>
                <c:pt idx="13">
                  <c:v>2001</c:v>
                </c:pt>
                <c:pt idx="14">
                  <c:v>2002</c:v>
                </c:pt>
                <c:pt idx="15" formatCode="General">
                  <c:v>2003</c:v>
                </c:pt>
                <c:pt idx="16">
                  <c:v>2004</c:v>
                </c:pt>
                <c:pt idx="17">
                  <c:v>2005</c:v>
                </c:pt>
                <c:pt idx="18" formatCode="General">
                  <c:v>2006</c:v>
                </c:pt>
                <c:pt idx="19">
                  <c:v>2007</c:v>
                </c:pt>
                <c:pt idx="20" formatCode="General">
                  <c:v>2008</c:v>
                </c:pt>
                <c:pt idx="21">
                  <c:v>2009</c:v>
                </c:pt>
                <c:pt idx="22">
                  <c:v>2010</c:v>
                </c:pt>
                <c:pt idx="23" formatCode="General">
                  <c:v>2011</c:v>
                </c:pt>
                <c:pt idx="24">
                  <c:v>2012</c:v>
                </c:pt>
                <c:pt idx="25">
                  <c:v>2013</c:v>
                </c:pt>
                <c:pt idx="26" formatCode="General">
                  <c:v>2014</c:v>
                </c:pt>
                <c:pt idx="27">
                  <c:v>2015</c:v>
                </c:pt>
              </c:numCache>
            </c:numRef>
          </c:cat>
          <c:val>
            <c:numRef>
              <c:f>'Fig 10.3'!$D$42:$AE$42</c:f>
              <c:numCache>
                <c:formatCode>0.0</c:formatCode>
                <c:ptCount val="28"/>
                <c:pt idx="0">
                  <c:v>0</c:v>
                </c:pt>
                <c:pt idx="1">
                  <c:v>0</c:v>
                </c:pt>
                <c:pt idx="2">
                  <c:v>0</c:v>
                </c:pt>
                <c:pt idx="3">
                  <c:v>0</c:v>
                </c:pt>
                <c:pt idx="4">
                  <c:v>0</c:v>
                </c:pt>
                <c:pt idx="5">
                  <c:v>0</c:v>
                </c:pt>
                <c:pt idx="6">
                  <c:v>0</c:v>
                </c:pt>
                <c:pt idx="7">
                  <c:v>0</c:v>
                </c:pt>
                <c:pt idx="8">
                  <c:v>0</c:v>
                </c:pt>
                <c:pt idx="9">
                  <c:v>0</c:v>
                </c:pt>
                <c:pt idx="10">
                  <c:v>0</c:v>
                </c:pt>
                <c:pt idx="11">
                  <c:v>0.31900000000000001</c:v>
                </c:pt>
                <c:pt idx="12">
                  <c:v>0.375</c:v>
                </c:pt>
                <c:pt idx="13">
                  <c:v>0.34399999999999997</c:v>
                </c:pt>
                <c:pt idx="14">
                  <c:v>0.41399999999999998</c:v>
                </c:pt>
                <c:pt idx="15">
                  <c:v>0.42499999999999999</c:v>
                </c:pt>
                <c:pt idx="16">
                  <c:v>0.45700000000000002</c:v>
                </c:pt>
                <c:pt idx="17">
                  <c:v>0.46300000000000002</c:v>
                </c:pt>
                <c:pt idx="18">
                  <c:v>0.503</c:v>
                </c:pt>
                <c:pt idx="19">
                  <c:v>0.51500000000000001</c:v>
                </c:pt>
                <c:pt idx="20">
                  <c:v>0.53100000000000003</c:v>
                </c:pt>
                <c:pt idx="22">
                  <c:v>0.495</c:v>
                </c:pt>
                <c:pt idx="23">
                  <c:v>0.495</c:v>
                </c:pt>
                <c:pt idx="24">
                  <c:v>0.52500000000000002</c:v>
                </c:pt>
                <c:pt idx="25">
                  <c:v>0.51800000000000002</c:v>
                </c:pt>
                <c:pt idx="26">
                  <c:v>0.502</c:v>
                </c:pt>
                <c:pt idx="27">
                  <c:v>0.52100000000000002</c:v>
                </c:pt>
              </c:numCache>
            </c:numRef>
          </c:val>
          <c:extLst>
            <c:ext xmlns:c16="http://schemas.microsoft.com/office/drawing/2014/chart" uri="{C3380CC4-5D6E-409C-BE32-E72D297353CC}">
              <c16:uniqueId val="{00000000-9C4F-4FC3-B4EA-1D39564BC251}"/>
            </c:ext>
          </c:extLst>
        </c:ser>
        <c:ser>
          <c:idx val="4"/>
          <c:order val="1"/>
          <c:tx>
            <c:strRef>
              <c:f>'Fig 10.3'!$C$41</c:f>
              <c:strCache>
                <c:ptCount val="1"/>
                <c:pt idx="0">
                  <c:v>DLR</c:v>
                </c:pt>
              </c:strCache>
            </c:strRef>
          </c:tx>
          <c:spPr>
            <a:solidFill>
              <a:srgbClr val="CCCCFF"/>
            </a:solidFill>
          </c:spPr>
          <c:invertIfNegative val="0"/>
          <c:cat>
            <c:numRef>
              <c:f>'Fig 10.3'!$D$38:$AE$38</c:f>
              <c:numCache>
                <c:formatCode>0</c:formatCode>
                <c:ptCount val="28"/>
                <c:pt idx="0">
                  <c:v>1988</c:v>
                </c:pt>
                <c:pt idx="1">
                  <c:v>1989</c:v>
                </c:pt>
                <c:pt idx="2" formatCode="General">
                  <c:v>1990</c:v>
                </c:pt>
                <c:pt idx="3">
                  <c:v>1991</c:v>
                </c:pt>
                <c:pt idx="4" formatCode="General">
                  <c:v>1992</c:v>
                </c:pt>
                <c:pt idx="5">
                  <c:v>1993</c:v>
                </c:pt>
                <c:pt idx="6">
                  <c:v>1994</c:v>
                </c:pt>
                <c:pt idx="7" formatCode="General">
                  <c:v>1995</c:v>
                </c:pt>
                <c:pt idx="8">
                  <c:v>1996</c:v>
                </c:pt>
                <c:pt idx="9">
                  <c:v>1997</c:v>
                </c:pt>
                <c:pt idx="10" formatCode="General">
                  <c:v>1998</c:v>
                </c:pt>
                <c:pt idx="11">
                  <c:v>1999</c:v>
                </c:pt>
                <c:pt idx="12" formatCode="General">
                  <c:v>2000</c:v>
                </c:pt>
                <c:pt idx="13">
                  <c:v>2001</c:v>
                </c:pt>
                <c:pt idx="14">
                  <c:v>2002</c:v>
                </c:pt>
                <c:pt idx="15" formatCode="General">
                  <c:v>2003</c:v>
                </c:pt>
                <c:pt idx="16">
                  <c:v>2004</c:v>
                </c:pt>
                <c:pt idx="17">
                  <c:v>2005</c:v>
                </c:pt>
                <c:pt idx="18" formatCode="General">
                  <c:v>2006</c:v>
                </c:pt>
                <c:pt idx="19">
                  <c:v>2007</c:v>
                </c:pt>
                <c:pt idx="20" formatCode="General">
                  <c:v>2008</c:v>
                </c:pt>
                <c:pt idx="21">
                  <c:v>2009</c:v>
                </c:pt>
                <c:pt idx="22">
                  <c:v>2010</c:v>
                </c:pt>
                <c:pt idx="23" formatCode="General">
                  <c:v>2011</c:v>
                </c:pt>
                <c:pt idx="24">
                  <c:v>2012</c:v>
                </c:pt>
                <c:pt idx="25">
                  <c:v>2013</c:v>
                </c:pt>
                <c:pt idx="26" formatCode="General">
                  <c:v>2014</c:v>
                </c:pt>
                <c:pt idx="27">
                  <c:v>2015</c:v>
                </c:pt>
              </c:numCache>
            </c:numRef>
          </c:cat>
          <c:val>
            <c:numRef>
              <c:f>'Fig 10.3'!$D$41:$AE$41</c:f>
              <c:numCache>
                <c:formatCode>0.0</c:formatCode>
                <c:ptCount val="28"/>
                <c:pt idx="0">
                  <c:v>0.33700000000000002</c:v>
                </c:pt>
                <c:pt idx="1">
                  <c:v>0.36099999999999999</c:v>
                </c:pt>
                <c:pt idx="2">
                  <c:v>0.29699999999999999</c:v>
                </c:pt>
                <c:pt idx="3">
                  <c:v>0.26700000000000002</c:v>
                </c:pt>
                <c:pt idx="4">
                  <c:v>0.28799999999999998</c:v>
                </c:pt>
                <c:pt idx="5">
                  <c:v>0.32900000000000001</c:v>
                </c:pt>
                <c:pt idx="6">
                  <c:v>0.38400000000000001</c:v>
                </c:pt>
                <c:pt idx="7">
                  <c:v>0.39700000000000002</c:v>
                </c:pt>
                <c:pt idx="8">
                  <c:v>0.39100000000000001</c:v>
                </c:pt>
                <c:pt idx="9">
                  <c:v>0.45500000000000002</c:v>
                </c:pt>
                <c:pt idx="10">
                  <c:v>0.48799999999999999</c:v>
                </c:pt>
                <c:pt idx="11">
                  <c:v>0.25700000000000001</c:v>
                </c:pt>
                <c:pt idx="12">
                  <c:v>0.26500000000000001</c:v>
                </c:pt>
                <c:pt idx="13">
                  <c:v>0.29499999999999998</c:v>
                </c:pt>
                <c:pt idx="14">
                  <c:v>0.28799999999999998</c:v>
                </c:pt>
                <c:pt idx="15">
                  <c:v>0.28299999999999997</c:v>
                </c:pt>
                <c:pt idx="16">
                  <c:v>0.26500000000000001</c:v>
                </c:pt>
                <c:pt idx="17">
                  <c:v>0.26</c:v>
                </c:pt>
                <c:pt idx="18">
                  <c:v>0.23899999999999999</c:v>
                </c:pt>
                <c:pt idx="19">
                  <c:v>0.23400000000000001</c:v>
                </c:pt>
                <c:pt idx="20">
                  <c:v>0.20399999999999999</c:v>
                </c:pt>
                <c:pt idx="22">
                  <c:v>0.24099999999999999</c:v>
                </c:pt>
                <c:pt idx="23">
                  <c:v>0.23799999999999999</c:v>
                </c:pt>
                <c:pt idx="24">
                  <c:v>0.224</c:v>
                </c:pt>
                <c:pt idx="25">
                  <c:v>0.247</c:v>
                </c:pt>
                <c:pt idx="26">
                  <c:v>0.248</c:v>
                </c:pt>
                <c:pt idx="27">
                  <c:v>0.23899999999999999</c:v>
                </c:pt>
              </c:numCache>
            </c:numRef>
          </c:val>
          <c:extLst>
            <c:ext xmlns:c16="http://schemas.microsoft.com/office/drawing/2014/chart" uri="{C3380CC4-5D6E-409C-BE32-E72D297353CC}">
              <c16:uniqueId val="{00000001-9C4F-4FC3-B4EA-1D39564BC251}"/>
            </c:ext>
          </c:extLst>
        </c:ser>
        <c:ser>
          <c:idx val="1"/>
          <c:order val="2"/>
          <c:tx>
            <c:strRef>
              <c:f>'Fig 10.3'!$C$40</c:f>
              <c:strCache>
                <c:ptCount val="1"/>
                <c:pt idx="0">
                  <c:v>Bus/River</c:v>
                </c:pt>
              </c:strCache>
            </c:strRef>
          </c:tx>
          <c:spPr>
            <a:solidFill>
              <a:srgbClr val="FF0000"/>
            </a:solidFill>
          </c:spPr>
          <c:invertIfNegative val="0"/>
          <c:cat>
            <c:numRef>
              <c:f>'Fig 10.3'!$D$38:$AE$38</c:f>
              <c:numCache>
                <c:formatCode>0</c:formatCode>
                <c:ptCount val="28"/>
                <c:pt idx="0">
                  <c:v>1988</c:v>
                </c:pt>
                <c:pt idx="1">
                  <c:v>1989</c:v>
                </c:pt>
                <c:pt idx="2" formatCode="General">
                  <c:v>1990</c:v>
                </c:pt>
                <c:pt idx="3">
                  <c:v>1991</c:v>
                </c:pt>
                <c:pt idx="4" formatCode="General">
                  <c:v>1992</c:v>
                </c:pt>
                <c:pt idx="5">
                  <c:v>1993</c:v>
                </c:pt>
                <c:pt idx="6">
                  <c:v>1994</c:v>
                </c:pt>
                <c:pt idx="7" formatCode="General">
                  <c:v>1995</c:v>
                </c:pt>
                <c:pt idx="8">
                  <c:v>1996</c:v>
                </c:pt>
                <c:pt idx="9">
                  <c:v>1997</c:v>
                </c:pt>
                <c:pt idx="10" formatCode="General">
                  <c:v>1998</c:v>
                </c:pt>
                <c:pt idx="11">
                  <c:v>1999</c:v>
                </c:pt>
                <c:pt idx="12" formatCode="General">
                  <c:v>2000</c:v>
                </c:pt>
                <c:pt idx="13">
                  <c:v>2001</c:v>
                </c:pt>
                <c:pt idx="14">
                  <c:v>2002</c:v>
                </c:pt>
                <c:pt idx="15" formatCode="General">
                  <c:v>2003</c:v>
                </c:pt>
                <c:pt idx="16">
                  <c:v>2004</c:v>
                </c:pt>
                <c:pt idx="17">
                  <c:v>2005</c:v>
                </c:pt>
                <c:pt idx="18" formatCode="General">
                  <c:v>2006</c:v>
                </c:pt>
                <c:pt idx="19">
                  <c:v>2007</c:v>
                </c:pt>
                <c:pt idx="20" formatCode="General">
                  <c:v>2008</c:v>
                </c:pt>
                <c:pt idx="21">
                  <c:v>2009</c:v>
                </c:pt>
                <c:pt idx="22">
                  <c:v>2010</c:v>
                </c:pt>
                <c:pt idx="23" formatCode="General">
                  <c:v>2011</c:v>
                </c:pt>
                <c:pt idx="24">
                  <c:v>2012</c:v>
                </c:pt>
                <c:pt idx="25">
                  <c:v>2013</c:v>
                </c:pt>
                <c:pt idx="26" formatCode="General">
                  <c:v>2014</c:v>
                </c:pt>
                <c:pt idx="27">
                  <c:v>2015</c:v>
                </c:pt>
              </c:numCache>
            </c:numRef>
          </c:cat>
          <c:val>
            <c:numRef>
              <c:f>'Fig 10.3'!$D$40:$AE$40</c:f>
              <c:numCache>
                <c:formatCode>0.0</c:formatCode>
                <c:ptCount val="28"/>
                <c:pt idx="0">
                  <c:v>0</c:v>
                </c:pt>
                <c:pt idx="1">
                  <c:v>8.3000000000000004E-2</c:v>
                </c:pt>
                <c:pt idx="2">
                  <c:v>0.13800000000000001</c:v>
                </c:pt>
                <c:pt idx="3">
                  <c:v>0.153</c:v>
                </c:pt>
                <c:pt idx="4">
                  <c:v>0.151</c:v>
                </c:pt>
                <c:pt idx="5">
                  <c:v>0.10299999999999999</c:v>
                </c:pt>
                <c:pt idx="6">
                  <c:v>7.8E-2</c:v>
                </c:pt>
                <c:pt idx="7">
                  <c:v>8.8999999999999996E-2</c:v>
                </c:pt>
                <c:pt idx="8">
                  <c:v>0.109</c:v>
                </c:pt>
                <c:pt idx="9">
                  <c:v>0.11</c:v>
                </c:pt>
                <c:pt idx="10">
                  <c:v>9.5000000000000001E-2</c:v>
                </c:pt>
                <c:pt idx="11">
                  <c:v>7.0000000000000007E-2</c:v>
                </c:pt>
                <c:pt idx="12">
                  <c:v>4.3999999999999997E-2</c:v>
                </c:pt>
                <c:pt idx="13">
                  <c:v>6.6000000000000003E-2</c:v>
                </c:pt>
                <c:pt idx="14">
                  <c:v>3.4000000000000002E-2</c:v>
                </c:pt>
                <c:pt idx="15">
                  <c:v>6.0999999999999999E-2</c:v>
                </c:pt>
                <c:pt idx="16">
                  <c:v>5.0999999999999997E-2</c:v>
                </c:pt>
                <c:pt idx="17">
                  <c:v>5.3999999999999999E-2</c:v>
                </c:pt>
                <c:pt idx="18">
                  <c:v>5.3999999999999999E-2</c:v>
                </c:pt>
                <c:pt idx="19">
                  <c:v>4.9000000000000002E-2</c:v>
                </c:pt>
                <c:pt idx="20">
                  <c:v>7.8E-2</c:v>
                </c:pt>
                <c:pt idx="22">
                  <c:v>7.5999999999999998E-2</c:v>
                </c:pt>
                <c:pt idx="23">
                  <c:v>7.5999999999999998E-2</c:v>
                </c:pt>
                <c:pt idx="24">
                  <c:v>7.2999999999999995E-2</c:v>
                </c:pt>
                <c:pt idx="25">
                  <c:v>0.06</c:v>
                </c:pt>
                <c:pt idx="26">
                  <c:v>7.1999999999999995E-2</c:v>
                </c:pt>
                <c:pt idx="27">
                  <c:v>6.6000000000000003E-2</c:v>
                </c:pt>
              </c:numCache>
            </c:numRef>
          </c:val>
          <c:extLst>
            <c:ext xmlns:c16="http://schemas.microsoft.com/office/drawing/2014/chart" uri="{C3380CC4-5D6E-409C-BE32-E72D297353CC}">
              <c16:uniqueId val="{00000002-9C4F-4FC3-B4EA-1D39564BC251}"/>
            </c:ext>
          </c:extLst>
        </c:ser>
        <c:ser>
          <c:idx val="5"/>
          <c:order val="3"/>
          <c:tx>
            <c:strRef>
              <c:f>'Fig 10.3'!$C$39</c:f>
              <c:strCache>
                <c:ptCount val="1"/>
                <c:pt idx="0">
                  <c:v>Walk/cycle</c:v>
                </c:pt>
              </c:strCache>
            </c:strRef>
          </c:tx>
          <c:spPr>
            <a:solidFill>
              <a:srgbClr val="33CC33"/>
            </a:solidFill>
          </c:spPr>
          <c:invertIfNegative val="0"/>
          <c:cat>
            <c:numRef>
              <c:f>'Fig 10.3'!$D$38:$AE$38</c:f>
              <c:numCache>
                <c:formatCode>0</c:formatCode>
                <c:ptCount val="28"/>
                <c:pt idx="0">
                  <c:v>1988</c:v>
                </c:pt>
                <c:pt idx="1">
                  <c:v>1989</c:v>
                </c:pt>
                <c:pt idx="2" formatCode="General">
                  <c:v>1990</c:v>
                </c:pt>
                <c:pt idx="3">
                  <c:v>1991</c:v>
                </c:pt>
                <c:pt idx="4" formatCode="General">
                  <c:v>1992</c:v>
                </c:pt>
                <c:pt idx="5">
                  <c:v>1993</c:v>
                </c:pt>
                <c:pt idx="6">
                  <c:v>1994</c:v>
                </c:pt>
                <c:pt idx="7" formatCode="General">
                  <c:v>1995</c:v>
                </c:pt>
                <c:pt idx="8">
                  <c:v>1996</c:v>
                </c:pt>
                <c:pt idx="9">
                  <c:v>1997</c:v>
                </c:pt>
                <c:pt idx="10" formatCode="General">
                  <c:v>1998</c:v>
                </c:pt>
                <c:pt idx="11">
                  <c:v>1999</c:v>
                </c:pt>
                <c:pt idx="12" formatCode="General">
                  <c:v>2000</c:v>
                </c:pt>
                <c:pt idx="13">
                  <c:v>2001</c:v>
                </c:pt>
                <c:pt idx="14">
                  <c:v>2002</c:v>
                </c:pt>
                <c:pt idx="15" formatCode="General">
                  <c:v>2003</c:v>
                </c:pt>
                <c:pt idx="16">
                  <c:v>2004</c:v>
                </c:pt>
                <c:pt idx="17">
                  <c:v>2005</c:v>
                </c:pt>
                <c:pt idx="18" formatCode="General">
                  <c:v>2006</c:v>
                </c:pt>
                <c:pt idx="19">
                  <c:v>2007</c:v>
                </c:pt>
                <c:pt idx="20" formatCode="General">
                  <c:v>2008</c:v>
                </c:pt>
                <c:pt idx="21">
                  <c:v>2009</c:v>
                </c:pt>
                <c:pt idx="22">
                  <c:v>2010</c:v>
                </c:pt>
                <c:pt idx="23" formatCode="General">
                  <c:v>2011</c:v>
                </c:pt>
                <c:pt idx="24">
                  <c:v>2012</c:v>
                </c:pt>
                <c:pt idx="25">
                  <c:v>2013</c:v>
                </c:pt>
                <c:pt idx="26" formatCode="General">
                  <c:v>2014</c:v>
                </c:pt>
                <c:pt idx="27">
                  <c:v>2015</c:v>
                </c:pt>
              </c:numCache>
            </c:numRef>
          </c:cat>
          <c:val>
            <c:numRef>
              <c:f>'Fig 10.3'!$D$39:$AE$39</c:f>
              <c:numCache>
                <c:formatCode>0.0</c:formatCode>
                <c:ptCount val="28"/>
                <c:pt idx="0">
                  <c:v>0.10100000000000001</c:v>
                </c:pt>
                <c:pt idx="1">
                  <c:v>0.12</c:v>
                </c:pt>
                <c:pt idx="2">
                  <c:v>0.186</c:v>
                </c:pt>
                <c:pt idx="3">
                  <c:v>9.1999999999999998E-2</c:v>
                </c:pt>
                <c:pt idx="4">
                  <c:v>6.5000000000000002E-2</c:v>
                </c:pt>
                <c:pt idx="5">
                  <c:v>7.0999999999999994E-2</c:v>
                </c:pt>
                <c:pt idx="6">
                  <c:v>4.5999999999999999E-2</c:v>
                </c:pt>
                <c:pt idx="7">
                  <c:v>5.8000000000000003E-2</c:v>
                </c:pt>
                <c:pt idx="8">
                  <c:v>3.7999999999999999E-2</c:v>
                </c:pt>
                <c:pt idx="9">
                  <c:v>4.1000000000000002E-2</c:v>
                </c:pt>
                <c:pt idx="10">
                  <c:v>6.8000000000000005E-2</c:v>
                </c:pt>
                <c:pt idx="11">
                  <c:v>4.5999999999999999E-2</c:v>
                </c:pt>
                <c:pt idx="12">
                  <c:v>4.2999999999999997E-2</c:v>
                </c:pt>
                <c:pt idx="13">
                  <c:v>0.04</c:v>
                </c:pt>
                <c:pt idx="14">
                  <c:v>0.04</c:v>
                </c:pt>
                <c:pt idx="15">
                  <c:v>0.05</c:v>
                </c:pt>
                <c:pt idx="16">
                  <c:v>0.05</c:v>
                </c:pt>
                <c:pt idx="17">
                  <c:v>4.5999999999999999E-2</c:v>
                </c:pt>
                <c:pt idx="18">
                  <c:v>4.3999999999999997E-2</c:v>
                </c:pt>
                <c:pt idx="19">
                  <c:v>5.0999999999999997E-2</c:v>
                </c:pt>
                <c:pt idx="20">
                  <c:v>5.3999999999999999E-2</c:v>
                </c:pt>
                <c:pt idx="22">
                  <c:v>4.1000000000000002E-2</c:v>
                </c:pt>
                <c:pt idx="23">
                  <c:v>6.7000000000000004E-2</c:v>
                </c:pt>
                <c:pt idx="24">
                  <c:v>6.0999999999999999E-2</c:v>
                </c:pt>
                <c:pt idx="25">
                  <c:v>5.8999999999999997E-2</c:v>
                </c:pt>
                <c:pt idx="26">
                  <c:v>6.6000000000000003E-2</c:v>
                </c:pt>
                <c:pt idx="27">
                  <c:v>7.8E-2</c:v>
                </c:pt>
              </c:numCache>
            </c:numRef>
          </c:val>
          <c:extLst>
            <c:ext xmlns:c16="http://schemas.microsoft.com/office/drawing/2014/chart" uri="{C3380CC4-5D6E-409C-BE32-E72D297353CC}">
              <c16:uniqueId val="{00000003-9C4F-4FC3-B4EA-1D39564BC251}"/>
            </c:ext>
          </c:extLst>
        </c:ser>
        <c:dLbls>
          <c:showLegendKey val="0"/>
          <c:showVal val="0"/>
          <c:showCatName val="0"/>
          <c:showSerName val="0"/>
          <c:showPercent val="0"/>
          <c:showBubbleSize val="0"/>
        </c:dLbls>
        <c:gapWidth val="150"/>
        <c:overlap val="100"/>
        <c:axId val="140515584"/>
        <c:axId val="140521472"/>
      </c:barChart>
      <c:catAx>
        <c:axId val="140515584"/>
        <c:scaling>
          <c:orientation val="minMax"/>
        </c:scaling>
        <c:delete val="0"/>
        <c:axPos val="b"/>
        <c:numFmt formatCode="0" sourceLinked="1"/>
        <c:majorTickMark val="out"/>
        <c:minorTickMark val="none"/>
        <c:tickLblPos val="nextTo"/>
        <c:txPr>
          <a:bodyPr/>
          <a:lstStyle/>
          <a:p>
            <a:pPr>
              <a:defRPr sz="1600"/>
            </a:pPr>
            <a:endParaRPr lang="en-US"/>
          </a:p>
        </c:txPr>
        <c:crossAx val="140521472"/>
        <c:crosses val="autoZero"/>
        <c:auto val="1"/>
        <c:lblAlgn val="ctr"/>
        <c:lblOffset val="100"/>
        <c:noMultiLvlLbl val="0"/>
      </c:catAx>
      <c:valAx>
        <c:axId val="140521472"/>
        <c:scaling>
          <c:orientation val="minMax"/>
          <c:max val="1"/>
        </c:scaling>
        <c:delete val="0"/>
        <c:axPos val="l"/>
        <c:majorGridlines>
          <c:spPr>
            <a:ln w="3175">
              <a:solidFill>
                <a:srgbClr val="9966FF"/>
              </a:solidFill>
              <a:prstDash val="dash"/>
            </a:ln>
          </c:spPr>
        </c:majorGridlines>
        <c:title>
          <c:tx>
            <c:rich>
              <a:bodyPr rot="-5400000" vert="horz"/>
              <a:lstStyle/>
              <a:p>
                <a:pPr>
                  <a:defRPr sz="1600"/>
                </a:pPr>
                <a:r>
                  <a:rPr lang="en-GB" sz="1600"/>
                  <a:t>Mode share</a:t>
                </a:r>
              </a:p>
            </c:rich>
          </c:tx>
          <c:layout>
            <c:manualLayout>
              <c:xMode val="edge"/>
              <c:yMode val="edge"/>
              <c:x val="0"/>
              <c:y val="0.35320404028443814"/>
            </c:manualLayout>
          </c:layout>
          <c:overlay val="0"/>
        </c:title>
        <c:numFmt formatCode="0.0" sourceLinked="1"/>
        <c:majorTickMark val="out"/>
        <c:minorTickMark val="none"/>
        <c:tickLblPos val="nextTo"/>
        <c:txPr>
          <a:bodyPr/>
          <a:lstStyle/>
          <a:p>
            <a:pPr>
              <a:defRPr sz="1600"/>
            </a:pPr>
            <a:endParaRPr lang="en-US"/>
          </a:p>
        </c:txPr>
        <c:crossAx val="140515584"/>
        <c:crosses val="autoZero"/>
        <c:crossBetween val="between"/>
      </c:valAx>
      <c:spPr>
        <a:noFill/>
        <a:ln w="25400">
          <a:noFill/>
        </a:ln>
      </c:spPr>
    </c:plotArea>
    <c:legend>
      <c:legendPos val="r"/>
      <c:layout>
        <c:manualLayout>
          <c:xMode val="edge"/>
          <c:yMode val="edge"/>
          <c:x val="0.2713111106811894"/>
          <c:y val="0.95393042974891296"/>
          <c:w val="0.51301867364859488"/>
          <c:h val="4.4519928429998891E-2"/>
        </c:manualLayout>
      </c:layout>
      <c:overlay val="0"/>
      <c:txPr>
        <a:bodyPr/>
        <a:lstStyle/>
        <a:p>
          <a:pPr>
            <a:defRPr sz="1350"/>
          </a:pPr>
          <a:endParaRPr lang="en-US"/>
        </a:p>
      </c:txPr>
    </c:legend>
    <c:plotVisOnly val="1"/>
    <c:dispBlanksAs val="gap"/>
    <c:showDLblsOverMax val="0"/>
  </c:chart>
  <c:spPr>
    <a:ln>
      <a:noFill/>
    </a:ln>
  </c:spPr>
  <c:txPr>
    <a:bodyPr/>
    <a:lstStyle/>
    <a:p>
      <a:pPr>
        <a:defRPr>
          <a:latin typeface="NJFont Book" panose="020B0503020304020204" pitchFamily="34" charset="0"/>
        </a:defRPr>
      </a:pPr>
      <a:endParaRPr lang="en-US"/>
    </a:p>
  </c:txPr>
  <c:printSettings>
    <c:headerFooter/>
    <c:pageMargins b="0.75" l="0.7" r="0.7" t="0.75" header="0.3" footer="0.3"/>
    <c:pageSetup/>
  </c:printSettings>
  <c:userShapes r:id="rId1"/>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05079000469028"/>
          <c:y val="4.3244858459627111E-2"/>
          <c:w val="0.86706201064185673"/>
          <c:h val="0.71619793480936711"/>
        </c:manualLayout>
      </c:layout>
      <c:areaChart>
        <c:grouping val="stacked"/>
        <c:varyColors val="0"/>
        <c:ser>
          <c:idx val="6"/>
          <c:order val="0"/>
          <c:tx>
            <c:strRef>
              <c:f>'Fig 10.6'!$C$43</c:f>
              <c:strCache>
                <c:ptCount val="1"/>
                <c:pt idx="0">
                  <c:v>Cycle</c:v>
                </c:pt>
              </c:strCache>
            </c:strRef>
          </c:tx>
          <c:spPr>
            <a:solidFill>
              <a:srgbClr val="33CC33"/>
            </a:solidFill>
            <a:ln w="12700">
              <a:solidFill>
                <a:srgbClr val="000000"/>
              </a:solidFill>
              <a:prstDash val="solid"/>
            </a:ln>
          </c:spPr>
          <c:cat>
            <c:numRef>
              <c:f>'Fig 10.6'!$D$36:$AP$36</c:f>
              <c:numCache>
                <c:formatCode>0</c:formatCode>
                <c:ptCount val="39"/>
                <c:pt idx="0">
                  <c:v>1978</c:v>
                </c:pt>
                <c:pt idx="1">
                  <c:v>1979</c:v>
                </c:pt>
                <c:pt idx="2" formatCode="General">
                  <c:v>1980</c:v>
                </c:pt>
                <c:pt idx="3">
                  <c:v>1981</c:v>
                </c:pt>
                <c:pt idx="4" formatCode="General">
                  <c:v>1982</c:v>
                </c:pt>
                <c:pt idx="5">
                  <c:v>1983</c:v>
                </c:pt>
                <c:pt idx="6">
                  <c:v>1984</c:v>
                </c:pt>
                <c:pt idx="7" formatCode="General">
                  <c:v>1985</c:v>
                </c:pt>
                <c:pt idx="8">
                  <c:v>1986</c:v>
                </c:pt>
                <c:pt idx="9">
                  <c:v>1987</c:v>
                </c:pt>
                <c:pt idx="10" formatCode="General">
                  <c:v>1988</c:v>
                </c:pt>
                <c:pt idx="11">
                  <c:v>1989</c:v>
                </c:pt>
                <c:pt idx="12" formatCode="General">
                  <c:v>1990</c:v>
                </c:pt>
                <c:pt idx="13">
                  <c:v>1991</c:v>
                </c:pt>
                <c:pt idx="14">
                  <c:v>1992</c:v>
                </c:pt>
                <c:pt idx="15" formatCode="General">
                  <c:v>1993</c:v>
                </c:pt>
                <c:pt idx="16">
                  <c:v>1994</c:v>
                </c:pt>
                <c:pt idx="17">
                  <c:v>1995</c:v>
                </c:pt>
                <c:pt idx="18" formatCode="General">
                  <c:v>1996</c:v>
                </c:pt>
                <c:pt idx="19">
                  <c:v>1997</c:v>
                </c:pt>
                <c:pt idx="20" formatCode="General">
                  <c:v>1998</c:v>
                </c:pt>
                <c:pt idx="21">
                  <c:v>1999</c:v>
                </c:pt>
                <c:pt idx="22">
                  <c:v>2000</c:v>
                </c:pt>
                <c:pt idx="23" formatCode="General">
                  <c:v>2001</c:v>
                </c:pt>
                <c:pt idx="24">
                  <c:v>2002</c:v>
                </c:pt>
                <c:pt idx="25">
                  <c:v>2003</c:v>
                </c:pt>
                <c:pt idx="26" formatCode="General">
                  <c:v>2004</c:v>
                </c:pt>
                <c:pt idx="27">
                  <c:v>2005</c:v>
                </c:pt>
                <c:pt idx="28" formatCode="General">
                  <c:v>2006</c:v>
                </c:pt>
                <c:pt idx="29">
                  <c:v>2007</c:v>
                </c:pt>
                <c:pt idx="30">
                  <c:v>2008</c:v>
                </c:pt>
                <c:pt idx="31" formatCode="General">
                  <c:v>2009</c:v>
                </c:pt>
                <c:pt idx="32">
                  <c:v>2010</c:v>
                </c:pt>
                <c:pt idx="33" formatCode="General">
                  <c:v>2011</c:v>
                </c:pt>
                <c:pt idx="34">
                  <c:v>2012</c:v>
                </c:pt>
                <c:pt idx="35">
                  <c:v>2013</c:v>
                </c:pt>
                <c:pt idx="36" formatCode="General">
                  <c:v>2014</c:v>
                </c:pt>
                <c:pt idx="37">
                  <c:v>2015</c:v>
                </c:pt>
                <c:pt idx="38">
                  <c:v>2016</c:v>
                </c:pt>
              </c:numCache>
            </c:numRef>
          </c:cat>
          <c:val>
            <c:numRef>
              <c:f>'Fig 10.6'!$D$43:$AP$43</c:f>
              <c:numCache>
                <c:formatCode>0.0</c:formatCode>
                <c:ptCount val="39"/>
                <c:pt idx="0">
                  <c:v>7</c:v>
                </c:pt>
                <c:pt idx="1">
                  <c:v>7</c:v>
                </c:pt>
                <c:pt idx="2">
                  <c:v>10</c:v>
                </c:pt>
                <c:pt idx="3">
                  <c:v>9</c:v>
                </c:pt>
                <c:pt idx="4">
                  <c:v>16</c:v>
                </c:pt>
                <c:pt idx="5">
                  <c:v>13</c:v>
                </c:pt>
                <c:pt idx="6">
                  <c:v>10</c:v>
                </c:pt>
                <c:pt idx="7">
                  <c:v>11</c:v>
                </c:pt>
                <c:pt idx="8">
                  <c:v>8</c:v>
                </c:pt>
                <c:pt idx="9">
                  <c:v>8</c:v>
                </c:pt>
                <c:pt idx="10">
                  <c:v>7</c:v>
                </c:pt>
                <c:pt idx="11">
                  <c:v>10</c:v>
                </c:pt>
                <c:pt idx="12">
                  <c:v>9</c:v>
                </c:pt>
                <c:pt idx="13">
                  <c:v>9</c:v>
                </c:pt>
                <c:pt idx="14">
                  <c:v>9</c:v>
                </c:pt>
                <c:pt idx="15">
                  <c:v>9</c:v>
                </c:pt>
                <c:pt idx="16">
                  <c:v>9</c:v>
                </c:pt>
                <c:pt idx="17">
                  <c:v>10</c:v>
                </c:pt>
                <c:pt idx="18">
                  <c:v>10</c:v>
                </c:pt>
                <c:pt idx="19">
                  <c:v>10.173999999999999</c:v>
                </c:pt>
                <c:pt idx="20">
                  <c:v>10.124000000000001</c:v>
                </c:pt>
                <c:pt idx="21">
                  <c:v>12</c:v>
                </c:pt>
                <c:pt idx="22">
                  <c:v>11.6</c:v>
                </c:pt>
                <c:pt idx="23">
                  <c:v>12.1</c:v>
                </c:pt>
                <c:pt idx="24">
                  <c:v>11.762</c:v>
                </c:pt>
                <c:pt idx="25">
                  <c:v>12</c:v>
                </c:pt>
                <c:pt idx="26">
                  <c:v>13.569000000000001</c:v>
                </c:pt>
                <c:pt idx="27">
                  <c:v>17.324000000000002</c:v>
                </c:pt>
                <c:pt idx="28">
                  <c:v>18.212</c:v>
                </c:pt>
                <c:pt idx="29">
                  <c:v>18.997</c:v>
                </c:pt>
                <c:pt idx="30">
                  <c:v>23.387</c:v>
                </c:pt>
                <c:pt idx="31">
                  <c:v>26.986000000000001</c:v>
                </c:pt>
                <c:pt idx="32">
                  <c:v>28.056000000000001</c:v>
                </c:pt>
                <c:pt idx="33">
                  <c:v>33.473999999999997</c:v>
                </c:pt>
                <c:pt idx="34">
                  <c:v>35.777000000000001</c:v>
                </c:pt>
                <c:pt idx="35">
                  <c:v>35.466999999999999</c:v>
                </c:pt>
                <c:pt idx="36">
                  <c:v>36.378999999999998</c:v>
                </c:pt>
                <c:pt idx="37">
                  <c:v>38.799999999999997</c:v>
                </c:pt>
                <c:pt idx="38">
                  <c:v>39.6</c:v>
                </c:pt>
              </c:numCache>
            </c:numRef>
          </c:val>
          <c:extLst>
            <c:ext xmlns:c16="http://schemas.microsoft.com/office/drawing/2014/chart" uri="{C3380CC4-5D6E-409C-BE32-E72D297353CC}">
              <c16:uniqueId val="{00000000-EB24-4442-A3F1-4BC705A7DBE0}"/>
            </c:ext>
          </c:extLst>
        </c:ser>
        <c:ser>
          <c:idx val="5"/>
          <c:order val="1"/>
          <c:tx>
            <c:strRef>
              <c:f>'Fig 10.6'!$C$42</c:f>
              <c:strCache>
                <c:ptCount val="1"/>
                <c:pt idx="0">
                  <c:v>Car/motorcycle</c:v>
                </c:pt>
              </c:strCache>
            </c:strRef>
          </c:tx>
          <c:spPr>
            <a:solidFill>
              <a:srgbClr val="FF9900"/>
            </a:solidFill>
            <a:ln w="12700">
              <a:solidFill>
                <a:srgbClr val="000000"/>
              </a:solidFill>
              <a:prstDash val="solid"/>
            </a:ln>
          </c:spPr>
          <c:cat>
            <c:numRef>
              <c:f>'Fig 10.6'!$D$36:$AP$36</c:f>
              <c:numCache>
                <c:formatCode>0</c:formatCode>
                <c:ptCount val="39"/>
                <c:pt idx="0">
                  <c:v>1978</c:v>
                </c:pt>
                <c:pt idx="1">
                  <c:v>1979</c:v>
                </c:pt>
                <c:pt idx="2" formatCode="General">
                  <c:v>1980</c:v>
                </c:pt>
                <c:pt idx="3">
                  <c:v>1981</c:v>
                </c:pt>
                <c:pt idx="4" formatCode="General">
                  <c:v>1982</c:v>
                </c:pt>
                <c:pt idx="5">
                  <c:v>1983</c:v>
                </c:pt>
                <c:pt idx="6">
                  <c:v>1984</c:v>
                </c:pt>
                <c:pt idx="7" formatCode="General">
                  <c:v>1985</c:v>
                </c:pt>
                <c:pt idx="8">
                  <c:v>1986</c:v>
                </c:pt>
                <c:pt idx="9">
                  <c:v>1987</c:v>
                </c:pt>
                <c:pt idx="10" formatCode="General">
                  <c:v>1988</c:v>
                </c:pt>
                <c:pt idx="11">
                  <c:v>1989</c:v>
                </c:pt>
                <c:pt idx="12" formatCode="General">
                  <c:v>1990</c:v>
                </c:pt>
                <c:pt idx="13">
                  <c:v>1991</c:v>
                </c:pt>
                <c:pt idx="14">
                  <c:v>1992</c:v>
                </c:pt>
                <c:pt idx="15" formatCode="General">
                  <c:v>1993</c:v>
                </c:pt>
                <c:pt idx="16">
                  <c:v>1994</c:v>
                </c:pt>
                <c:pt idx="17">
                  <c:v>1995</c:v>
                </c:pt>
                <c:pt idx="18" formatCode="General">
                  <c:v>1996</c:v>
                </c:pt>
                <c:pt idx="19">
                  <c:v>1997</c:v>
                </c:pt>
                <c:pt idx="20" formatCode="General">
                  <c:v>1998</c:v>
                </c:pt>
                <c:pt idx="21">
                  <c:v>1999</c:v>
                </c:pt>
                <c:pt idx="22">
                  <c:v>2000</c:v>
                </c:pt>
                <c:pt idx="23" formatCode="General">
                  <c:v>2001</c:v>
                </c:pt>
                <c:pt idx="24">
                  <c:v>2002</c:v>
                </c:pt>
                <c:pt idx="25">
                  <c:v>2003</c:v>
                </c:pt>
                <c:pt idx="26" formatCode="General">
                  <c:v>2004</c:v>
                </c:pt>
                <c:pt idx="27">
                  <c:v>2005</c:v>
                </c:pt>
                <c:pt idx="28" formatCode="General">
                  <c:v>2006</c:v>
                </c:pt>
                <c:pt idx="29">
                  <c:v>2007</c:v>
                </c:pt>
                <c:pt idx="30">
                  <c:v>2008</c:v>
                </c:pt>
                <c:pt idx="31" formatCode="General">
                  <c:v>2009</c:v>
                </c:pt>
                <c:pt idx="32">
                  <c:v>2010</c:v>
                </c:pt>
                <c:pt idx="33" formatCode="General">
                  <c:v>2011</c:v>
                </c:pt>
                <c:pt idx="34">
                  <c:v>2012</c:v>
                </c:pt>
                <c:pt idx="35">
                  <c:v>2013</c:v>
                </c:pt>
                <c:pt idx="36" formatCode="General">
                  <c:v>2014</c:v>
                </c:pt>
                <c:pt idx="37">
                  <c:v>2015</c:v>
                </c:pt>
                <c:pt idx="38">
                  <c:v>2016</c:v>
                </c:pt>
              </c:numCache>
            </c:numRef>
          </c:cat>
          <c:val>
            <c:numRef>
              <c:f>'Fig 10.6'!$D$42:$AP$42</c:f>
              <c:numCache>
                <c:formatCode>0.0</c:formatCode>
                <c:ptCount val="39"/>
                <c:pt idx="0">
                  <c:v>193</c:v>
                </c:pt>
                <c:pt idx="1">
                  <c:v>188</c:v>
                </c:pt>
                <c:pt idx="2">
                  <c:v>201</c:v>
                </c:pt>
                <c:pt idx="3">
                  <c:v>190</c:v>
                </c:pt>
                <c:pt idx="4">
                  <c:v>220</c:v>
                </c:pt>
                <c:pt idx="5">
                  <c:v>200</c:v>
                </c:pt>
                <c:pt idx="6">
                  <c:v>196</c:v>
                </c:pt>
                <c:pt idx="7">
                  <c:v>186</c:v>
                </c:pt>
                <c:pt idx="8">
                  <c:v>179</c:v>
                </c:pt>
                <c:pt idx="9">
                  <c:v>173</c:v>
                </c:pt>
                <c:pt idx="10">
                  <c:v>170</c:v>
                </c:pt>
                <c:pt idx="11">
                  <c:v>173</c:v>
                </c:pt>
                <c:pt idx="12">
                  <c:v>169</c:v>
                </c:pt>
                <c:pt idx="13">
                  <c:v>166</c:v>
                </c:pt>
                <c:pt idx="14">
                  <c:v>160</c:v>
                </c:pt>
                <c:pt idx="15">
                  <c:v>161</c:v>
                </c:pt>
                <c:pt idx="16">
                  <c:v>156</c:v>
                </c:pt>
                <c:pt idx="17">
                  <c:v>156</c:v>
                </c:pt>
                <c:pt idx="18">
                  <c:v>153.953</c:v>
                </c:pt>
                <c:pt idx="19">
                  <c:v>152.72499999999999</c:v>
                </c:pt>
                <c:pt idx="20">
                  <c:v>153.18899999999999</c:v>
                </c:pt>
                <c:pt idx="21">
                  <c:v>149.44</c:v>
                </c:pt>
                <c:pt idx="22">
                  <c:v>153.15700000000001</c:v>
                </c:pt>
                <c:pt idx="23">
                  <c:v>138.30000000000001</c:v>
                </c:pt>
                <c:pt idx="24">
                  <c:v>119.857</c:v>
                </c:pt>
                <c:pt idx="25">
                  <c:v>101.4</c:v>
                </c:pt>
                <c:pt idx="26">
                  <c:v>101.371</c:v>
                </c:pt>
                <c:pt idx="27">
                  <c:v>100.21</c:v>
                </c:pt>
                <c:pt idx="28">
                  <c:v>93.177999999999997</c:v>
                </c:pt>
                <c:pt idx="29">
                  <c:v>90.795000000000002</c:v>
                </c:pt>
                <c:pt idx="30">
                  <c:v>85.518000000000001</c:v>
                </c:pt>
                <c:pt idx="31">
                  <c:v>84.561999999999998</c:v>
                </c:pt>
                <c:pt idx="32">
                  <c:v>80.861999999999995</c:v>
                </c:pt>
                <c:pt idx="33">
                  <c:v>81.757000000000005</c:v>
                </c:pt>
                <c:pt idx="34">
                  <c:v>77.775999999999996</c:v>
                </c:pt>
                <c:pt idx="35">
                  <c:v>77.790999999999997</c:v>
                </c:pt>
                <c:pt idx="36">
                  <c:v>77.418000000000006</c:v>
                </c:pt>
                <c:pt idx="37">
                  <c:v>72.099999999999994</c:v>
                </c:pt>
                <c:pt idx="38">
                  <c:v>70.099999999999994</c:v>
                </c:pt>
              </c:numCache>
            </c:numRef>
          </c:val>
          <c:extLst>
            <c:ext xmlns:c16="http://schemas.microsoft.com/office/drawing/2014/chart" uri="{C3380CC4-5D6E-409C-BE32-E72D297353CC}">
              <c16:uniqueId val="{00000001-EB24-4442-A3F1-4BC705A7DBE0}"/>
            </c:ext>
          </c:extLst>
        </c:ser>
        <c:ser>
          <c:idx val="4"/>
          <c:order val="2"/>
          <c:tx>
            <c:strRef>
              <c:f>'Fig 10.6'!$C$41</c:f>
              <c:strCache>
                <c:ptCount val="1"/>
                <c:pt idx="0">
                  <c:v>Taxi/other</c:v>
                </c:pt>
              </c:strCache>
            </c:strRef>
          </c:tx>
          <c:spPr>
            <a:solidFill>
              <a:srgbClr val="FF9696"/>
            </a:solidFill>
            <a:ln w="12700">
              <a:solidFill>
                <a:srgbClr val="000000"/>
              </a:solidFill>
              <a:prstDash val="solid"/>
            </a:ln>
          </c:spPr>
          <c:cat>
            <c:numRef>
              <c:f>'Fig 10.6'!$D$36:$AP$36</c:f>
              <c:numCache>
                <c:formatCode>0</c:formatCode>
                <c:ptCount val="39"/>
                <c:pt idx="0">
                  <c:v>1978</c:v>
                </c:pt>
                <c:pt idx="1">
                  <c:v>1979</c:v>
                </c:pt>
                <c:pt idx="2" formatCode="General">
                  <c:v>1980</c:v>
                </c:pt>
                <c:pt idx="3">
                  <c:v>1981</c:v>
                </c:pt>
                <c:pt idx="4" formatCode="General">
                  <c:v>1982</c:v>
                </c:pt>
                <c:pt idx="5">
                  <c:v>1983</c:v>
                </c:pt>
                <c:pt idx="6">
                  <c:v>1984</c:v>
                </c:pt>
                <c:pt idx="7" formatCode="General">
                  <c:v>1985</c:v>
                </c:pt>
                <c:pt idx="8">
                  <c:v>1986</c:v>
                </c:pt>
                <c:pt idx="9">
                  <c:v>1987</c:v>
                </c:pt>
                <c:pt idx="10" formatCode="General">
                  <c:v>1988</c:v>
                </c:pt>
                <c:pt idx="11">
                  <c:v>1989</c:v>
                </c:pt>
                <c:pt idx="12" formatCode="General">
                  <c:v>1990</c:v>
                </c:pt>
                <c:pt idx="13">
                  <c:v>1991</c:v>
                </c:pt>
                <c:pt idx="14">
                  <c:v>1992</c:v>
                </c:pt>
                <c:pt idx="15" formatCode="General">
                  <c:v>1993</c:v>
                </c:pt>
                <c:pt idx="16">
                  <c:v>1994</c:v>
                </c:pt>
                <c:pt idx="17">
                  <c:v>1995</c:v>
                </c:pt>
                <c:pt idx="18" formatCode="General">
                  <c:v>1996</c:v>
                </c:pt>
                <c:pt idx="19">
                  <c:v>1997</c:v>
                </c:pt>
                <c:pt idx="20" formatCode="General">
                  <c:v>1998</c:v>
                </c:pt>
                <c:pt idx="21">
                  <c:v>1999</c:v>
                </c:pt>
                <c:pt idx="22">
                  <c:v>2000</c:v>
                </c:pt>
                <c:pt idx="23" formatCode="General">
                  <c:v>2001</c:v>
                </c:pt>
                <c:pt idx="24">
                  <c:v>2002</c:v>
                </c:pt>
                <c:pt idx="25">
                  <c:v>2003</c:v>
                </c:pt>
                <c:pt idx="26" formatCode="General">
                  <c:v>2004</c:v>
                </c:pt>
                <c:pt idx="27">
                  <c:v>2005</c:v>
                </c:pt>
                <c:pt idx="28" formatCode="General">
                  <c:v>2006</c:v>
                </c:pt>
                <c:pt idx="29">
                  <c:v>2007</c:v>
                </c:pt>
                <c:pt idx="30">
                  <c:v>2008</c:v>
                </c:pt>
                <c:pt idx="31" formatCode="General">
                  <c:v>2009</c:v>
                </c:pt>
                <c:pt idx="32">
                  <c:v>2010</c:v>
                </c:pt>
                <c:pt idx="33" formatCode="General">
                  <c:v>2011</c:v>
                </c:pt>
                <c:pt idx="34">
                  <c:v>2012</c:v>
                </c:pt>
                <c:pt idx="35">
                  <c:v>2013</c:v>
                </c:pt>
                <c:pt idx="36" formatCode="General">
                  <c:v>2014</c:v>
                </c:pt>
                <c:pt idx="37">
                  <c:v>2015</c:v>
                </c:pt>
                <c:pt idx="38">
                  <c:v>2016</c:v>
                </c:pt>
              </c:numCache>
            </c:numRef>
          </c:cat>
          <c:val>
            <c:numRef>
              <c:f>'Fig 10.6'!$D$41:$AP$41</c:f>
              <c:numCache>
                <c:formatCode>0.0</c:formatCode>
                <c:ptCount val="39"/>
                <c:pt idx="0">
                  <c:v>10</c:v>
                </c:pt>
                <c:pt idx="1">
                  <c:v>10</c:v>
                </c:pt>
                <c:pt idx="2">
                  <c:v>10</c:v>
                </c:pt>
                <c:pt idx="3">
                  <c:v>16</c:v>
                </c:pt>
                <c:pt idx="4">
                  <c:v>22</c:v>
                </c:pt>
                <c:pt idx="5">
                  <c:v>24</c:v>
                </c:pt>
                <c:pt idx="6">
                  <c:v>25</c:v>
                </c:pt>
                <c:pt idx="7">
                  <c:v>26</c:v>
                </c:pt>
                <c:pt idx="8">
                  <c:v>25</c:v>
                </c:pt>
                <c:pt idx="9">
                  <c:v>21</c:v>
                </c:pt>
                <c:pt idx="10">
                  <c:v>21</c:v>
                </c:pt>
                <c:pt idx="11">
                  <c:v>23</c:v>
                </c:pt>
                <c:pt idx="12">
                  <c:v>20</c:v>
                </c:pt>
                <c:pt idx="13">
                  <c:v>20</c:v>
                </c:pt>
                <c:pt idx="14">
                  <c:v>24</c:v>
                </c:pt>
                <c:pt idx="15">
                  <c:v>20</c:v>
                </c:pt>
                <c:pt idx="16">
                  <c:v>23</c:v>
                </c:pt>
                <c:pt idx="17">
                  <c:v>21</c:v>
                </c:pt>
                <c:pt idx="18">
                  <c:v>29.047000000000001</c:v>
                </c:pt>
                <c:pt idx="19">
                  <c:v>28.943999999999999</c:v>
                </c:pt>
                <c:pt idx="20">
                  <c:v>24.459</c:v>
                </c:pt>
                <c:pt idx="21">
                  <c:v>22.56</c:v>
                </c:pt>
                <c:pt idx="22">
                  <c:v>22.843</c:v>
                </c:pt>
                <c:pt idx="23">
                  <c:v>17.12</c:v>
                </c:pt>
                <c:pt idx="24">
                  <c:v>16.616</c:v>
                </c:pt>
                <c:pt idx="25">
                  <c:v>16.484000000000002</c:v>
                </c:pt>
                <c:pt idx="26">
                  <c:v>15.94</c:v>
                </c:pt>
                <c:pt idx="27">
                  <c:v>16.492000000000001</c:v>
                </c:pt>
                <c:pt idx="28">
                  <c:v>15.012</c:v>
                </c:pt>
                <c:pt idx="29">
                  <c:v>15.387</c:v>
                </c:pt>
                <c:pt idx="30">
                  <c:v>17.460999999999999</c:v>
                </c:pt>
                <c:pt idx="31">
                  <c:v>17.015000000000001</c:v>
                </c:pt>
                <c:pt idx="32">
                  <c:v>16.03</c:v>
                </c:pt>
                <c:pt idx="33">
                  <c:v>17.167000000000002</c:v>
                </c:pt>
                <c:pt idx="34">
                  <c:v>16.914000000000001</c:v>
                </c:pt>
                <c:pt idx="35">
                  <c:v>17.79</c:v>
                </c:pt>
                <c:pt idx="36">
                  <c:v>17.568999999999999</c:v>
                </c:pt>
                <c:pt idx="37">
                  <c:v>15.309000000000001</c:v>
                </c:pt>
                <c:pt idx="38">
                  <c:v>14.067</c:v>
                </c:pt>
              </c:numCache>
            </c:numRef>
          </c:val>
          <c:extLst>
            <c:ext xmlns:c16="http://schemas.microsoft.com/office/drawing/2014/chart" uri="{C3380CC4-5D6E-409C-BE32-E72D297353CC}">
              <c16:uniqueId val="{00000002-EB24-4442-A3F1-4BC705A7DBE0}"/>
            </c:ext>
          </c:extLst>
        </c:ser>
        <c:ser>
          <c:idx val="3"/>
          <c:order val="3"/>
          <c:tx>
            <c:strRef>
              <c:f>'Fig 10.6'!$C$40</c:f>
              <c:strCache>
                <c:ptCount val="1"/>
                <c:pt idx="0">
                  <c:v>Bus</c:v>
                </c:pt>
              </c:strCache>
            </c:strRef>
          </c:tx>
          <c:spPr>
            <a:solidFill>
              <a:srgbClr val="FF3535"/>
            </a:solidFill>
            <a:ln w="12700">
              <a:solidFill>
                <a:srgbClr val="000000"/>
              </a:solidFill>
              <a:prstDash val="solid"/>
            </a:ln>
          </c:spPr>
          <c:cat>
            <c:numRef>
              <c:f>'Fig 10.6'!$D$36:$AP$36</c:f>
              <c:numCache>
                <c:formatCode>0</c:formatCode>
                <c:ptCount val="39"/>
                <c:pt idx="0">
                  <c:v>1978</c:v>
                </c:pt>
                <c:pt idx="1">
                  <c:v>1979</c:v>
                </c:pt>
                <c:pt idx="2" formatCode="General">
                  <c:v>1980</c:v>
                </c:pt>
                <c:pt idx="3">
                  <c:v>1981</c:v>
                </c:pt>
                <c:pt idx="4" formatCode="General">
                  <c:v>1982</c:v>
                </c:pt>
                <c:pt idx="5">
                  <c:v>1983</c:v>
                </c:pt>
                <c:pt idx="6">
                  <c:v>1984</c:v>
                </c:pt>
                <c:pt idx="7" formatCode="General">
                  <c:v>1985</c:v>
                </c:pt>
                <c:pt idx="8">
                  <c:v>1986</c:v>
                </c:pt>
                <c:pt idx="9">
                  <c:v>1987</c:v>
                </c:pt>
                <c:pt idx="10" formatCode="General">
                  <c:v>1988</c:v>
                </c:pt>
                <c:pt idx="11">
                  <c:v>1989</c:v>
                </c:pt>
                <c:pt idx="12" formatCode="General">
                  <c:v>1990</c:v>
                </c:pt>
                <c:pt idx="13">
                  <c:v>1991</c:v>
                </c:pt>
                <c:pt idx="14">
                  <c:v>1992</c:v>
                </c:pt>
                <c:pt idx="15" formatCode="General">
                  <c:v>1993</c:v>
                </c:pt>
                <c:pt idx="16">
                  <c:v>1994</c:v>
                </c:pt>
                <c:pt idx="17">
                  <c:v>1995</c:v>
                </c:pt>
                <c:pt idx="18" formatCode="General">
                  <c:v>1996</c:v>
                </c:pt>
                <c:pt idx="19">
                  <c:v>1997</c:v>
                </c:pt>
                <c:pt idx="20" formatCode="General">
                  <c:v>1998</c:v>
                </c:pt>
                <c:pt idx="21">
                  <c:v>1999</c:v>
                </c:pt>
                <c:pt idx="22">
                  <c:v>2000</c:v>
                </c:pt>
                <c:pt idx="23" formatCode="General">
                  <c:v>2001</c:v>
                </c:pt>
                <c:pt idx="24">
                  <c:v>2002</c:v>
                </c:pt>
                <c:pt idx="25">
                  <c:v>2003</c:v>
                </c:pt>
                <c:pt idx="26" formatCode="General">
                  <c:v>2004</c:v>
                </c:pt>
                <c:pt idx="27">
                  <c:v>2005</c:v>
                </c:pt>
                <c:pt idx="28" formatCode="General">
                  <c:v>2006</c:v>
                </c:pt>
                <c:pt idx="29">
                  <c:v>2007</c:v>
                </c:pt>
                <c:pt idx="30">
                  <c:v>2008</c:v>
                </c:pt>
                <c:pt idx="31" formatCode="General">
                  <c:v>2009</c:v>
                </c:pt>
                <c:pt idx="32">
                  <c:v>2010</c:v>
                </c:pt>
                <c:pt idx="33" formatCode="General">
                  <c:v>2011</c:v>
                </c:pt>
                <c:pt idx="34">
                  <c:v>2012</c:v>
                </c:pt>
                <c:pt idx="35">
                  <c:v>2013</c:v>
                </c:pt>
                <c:pt idx="36" formatCode="General">
                  <c:v>2014</c:v>
                </c:pt>
                <c:pt idx="37">
                  <c:v>2015</c:v>
                </c:pt>
                <c:pt idx="38">
                  <c:v>2016</c:v>
                </c:pt>
              </c:numCache>
            </c:numRef>
          </c:cat>
          <c:val>
            <c:numRef>
              <c:f>'Fig 10.6'!$D$40:$AP$40</c:f>
              <c:numCache>
                <c:formatCode>0.0</c:formatCode>
                <c:ptCount val="39"/>
                <c:pt idx="0">
                  <c:v>133</c:v>
                </c:pt>
                <c:pt idx="1">
                  <c:v>112</c:v>
                </c:pt>
                <c:pt idx="2">
                  <c:v>103</c:v>
                </c:pt>
                <c:pt idx="3">
                  <c:v>105</c:v>
                </c:pt>
                <c:pt idx="4">
                  <c:v>99</c:v>
                </c:pt>
                <c:pt idx="5">
                  <c:v>97</c:v>
                </c:pt>
                <c:pt idx="6">
                  <c:v>94</c:v>
                </c:pt>
                <c:pt idx="7">
                  <c:v>94</c:v>
                </c:pt>
                <c:pt idx="8">
                  <c:v>91</c:v>
                </c:pt>
                <c:pt idx="9">
                  <c:v>79</c:v>
                </c:pt>
                <c:pt idx="10">
                  <c:v>80</c:v>
                </c:pt>
                <c:pt idx="11">
                  <c:v>73</c:v>
                </c:pt>
                <c:pt idx="12">
                  <c:v>70</c:v>
                </c:pt>
                <c:pt idx="13">
                  <c:v>74</c:v>
                </c:pt>
                <c:pt idx="14">
                  <c:v>61</c:v>
                </c:pt>
                <c:pt idx="15">
                  <c:v>64</c:v>
                </c:pt>
                <c:pt idx="16">
                  <c:v>63</c:v>
                </c:pt>
                <c:pt idx="17">
                  <c:v>63</c:v>
                </c:pt>
                <c:pt idx="18">
                  <c:v>68</c:v>
                </c:pt>
                <c:pt idx="19">
                  <c:v>67.843999999999994</c:v>
                </c:pt>
                <c:pt idx="20">
                  <c:v>67.620999999999995</c:v>
                </c:pt>
                <c:pt idx="21">
                  <c:v>68</c:v>
                </c:pt>
                <c:pt idx="22">
                  <c:v>73.2</c:v>
                </c:pt>
                <c:pt idx="23">
                  <c:v>80.7</c:v>
                </c:pt>
                <c:pt idx="24">
                  <c:v>88.313999999999993</c:v>
                </c:pt>
                <c:pt idx="25">
                  <c:v>104.1</c:v>
                </c:pt>
                <c:pt idx="26">
                  <c:v>115.98399999999999</c:v>
                </c:pt>
                <c:pt idx="27">
                  <c:v>115.137</c:v>
                </c:pt>
                <c:pt idx="28">
                  <c:v>116.45399999999999</c:v>
                </c:pt>
                <c:pt idx="29">
                  <c:v>112.703</c:v>
                </c:pt>
                <c:pt idx="30">
                  <c:v>113.893</c:v>
                </c:pt>
                <c:pt idx="31">
                  <c:v>115.26900000000001</c:v>
                </c:pt>
                <c:pt idx="32">
                  <c:v>114.363</c:v>
                </c:pt>
                <c:pt idx="33">
                  <c:v>113.309</c:v>
                </c:pt>
                <c:pt idx="34">
                  <c:v>117.98699999999999</c:v>
                </c:pt>
                <c:pt idx="35">
                  <c:v>115.827</c:v>
                </c:pt>
                <c:pt idx="36">
                  <c:v>116.82</c:v>
                </c:pt>
                <c:pt idx="37">
                  <c:v>102.4</c:v>
                </c:pt>
                <c:pt idx="38">
                  <c:v>94.4</c:v>
                </c:pt>
              </c:numCache>
            </c:numRef>
          </c:val>
          <c:extLst>
            <c:ext xmlns:c16="http://schemas.microsoft.com/office/drawing/2014/chart" uri="{C3380CC4-5D6E-409C-BE32-E72D297353CC}">
              <c16:uniqueId val="{00000003-EB24-4442-A3F1-4BC705A7DBE0}"/>
            </c:ext>
          </c:extLst>
        </c:ser>
        <c:ser>
          <c:idx val="2"/>
          <c:order val="4"/>
          <c:tx>
            <c:strRef>
              <c:f>'Fig 10.6'!$C$39</c:f>
              <c:strCache>
                <c:ptCount val="1"/>
                <c:pt idx="0">
                  <c:v>Underground or DLR only</c:v>
                </c:pt>
              </c:strCache>
            </c:strRef>
          </c:tx>
          <c:spPr>
            <a:solidFill>
              <a:srgbClr val="3333CC"/>
            </a:solidFill>
            <a:ln w="12700">
              <a:solidFill>
                <a:srgbClr val="000000"/>
              </a:solidFill>
              <a:prstDash val="solid"/>
            </a:ln>
          </c:spPr>
          <c:cat>
            <c:numRef>
              <c:f>'Fig 10.6'!$D$36:$AP$36</c:f>
              <c:numCache>
                <c:formatCode>0</c:formatCode>
                <c:ptCount val="39"/>
                <c:pt idx="0">
                  <c:v>1978</c:v>
                </c:pt>
                <c:pt idx="1">
                  <c:v>1979</c:v>
                </c:pt>
                <c:pt idx="2" formatCode="General">
                  <c:v>1980</c:v>
                </c:pt>
                <c:pt idx="3">
                  <c:v>1981</c:v>
                </c:pt>
                <c:pt idx="4" formatCode="General">
                  <c:v>1982</c:v>
                </c:pt>
                <c:pt idx="5">
                  <c:v>1983</c:v>
                </c:pt>
                <c:pt idx="6">
                  <c:v>1984</c:v>
                </c:pt>
                <c:pt idx="7" formatCode="General">
                  <c:v>1985</c:v>
                </c:pt>
                <c:pt idx="8">
                  <c:v>1986</c:v>
                </c:pt>
                <c:pt idx="9">
                  <c:v>1987</c:v>
                </c:pt>
                <c:pt idx="10" formatCode="General">
                  <c:v>1988</c:v>
                </c:pt>
                <c:pt idx="11">
                  <c:v>1989</c:v>
                </c:pt>
                <c:pt idx="12" formatCode="General">
                  <c:v>1990</c:v>
                </c:pt>
                <c:pt idx="13">
                  <c:v>1991</c:v>
                </c:pt>
                <c:pt idx="14">
                  <c:v>1992</c:v>
                </c:pt>
                <c:pt idx="15" formatCode="General">
                  <c:v>1993</c:v>
                </c:pt>
                <c:pt idx="16">
                  <c:v>1994</c:v>
                </c:pt>
                <c:pt idx="17">
                  <c:v>1995</c:v>
                </c:pt>
                <c:pt idx="18" formatCode="General">
                  <c:v>1996</c:v>
                </c:pt>
                <c:pt idx="19">
                  <c:v>1997</c:v>
                </c:pt>
                <c:pt idx="20" formatCode="General">
                  <c:v>1998</c:v>
                </c:pt>
                <c:pt idx="21">
                  <c:v>1999</c:v>
                </c:pt>
                <c:pt idx="22">
                  <c:v>2000</c:v>
                </c:pt>
                <c:pt idx="23" formatCode="General">
                  <c:v>2001</c:v>
                </c:pt>
                <c:pt idx="24">
                  <c:v>2002</c:v>
                </c:pt>
                <c:pt idx="25">
                  <c:v>2003</c:v>
                </c:pt>
                <c:pt idx="26" formatCode="General">
                  <c:v>2004</c:v>
                </c:pt>
                <c:pt idx="27">
                  <c:v>2005</c:v>
                </c:pt>
                <c:pt idx="28" formatCode="General">
                  <c:v>2006</c:v>
                </c:pt>
                <c:pt idx="29">
                  <c:v>2007</c:v>
                </c:pt>
                <c:pt idx="30">
                  <c:v>2008</c:v>
                </c:pt>
                <c:pt idx="31" formatCode="General">
                  <c:v>2009</c:v>
                </c:pt>
                <c:pt idx="32">
                  <c:v>2010</c:v>
                </c:pt>
                <c:pt idx="33" formatCode="General">
                  <c:v>2011</c:v>
                </c:pt>
                <c:pt idx="34">
                  <c:v>2012</c:v>
                </c:pt>
                <c:pt idx="35">
                  <c:v>2013</c:v>
                </c:pt>
                <c:pt idx="36" formatCode="General">
                  <c:v>2014</c:v>
                </c:pt>
                <c:pt idx="37">
                  <c:v>2015</c:v>
                </c:pt>
                <c:pt idx="38">
                  <c:v>2016</c:v>
                </c:pt>
              </c:numCache>
            </c:numRef>
          </c:cat>
          <c:val>
            <c:numRef>
              <c:f>'Fig 10.6'!$D$39:$AP$39</c:f>
              <c:numCache>
                <c:formatCode>0.0</c:formatCode>
                <c:ptCount val="39"/>
                <c:pt idx="0">
                  <c:v>325</c:v>
                </c:pt>
                <c:pt idx="1">
                  <c:v>347</c:v>
                </c:pt>
                <c:pt idx="2">
                  <c:v>305</c:v>
                </c:pt>
                <c:pt idx="3">
                  <c:v>336</c:v>
                </c:pt>
                <c:pt idx="4">
                  <c:v>283</c:v>
                </c:pt>
                <c:pt idx="5">
                  <c:v>323</c:v>
                </c:pt>
                <c:pt idx="6">
                  <c:v>350</c:v>
                </c:pt>
                <c:pt idx="7">
                  <c:v>364</c:v>
                </c:pt>
                <c:pt idx="8">
                  <c:v>381</c:v>
                </c:pt>
                <c:pt idx="9">
                  <c:v>401</c:v>
                </c:pt>
                <c:pt idx="10">
                  <c:v>411</c:v>
                </c:pt>
                <c:pt idx="11">
                  <c:v>389.5</c:v>
                </c:pt>
                <c:pt idx="12">
                  <c:v>368.1</c:v>
                </c:pt>
                <c:pt idx="13">
                  <c:v>347.1</c:v>
                </c:pt>
                <c:pt idx="14">
                  <c:v>337.3</c:v>
                </c:pt>
                <c:pt idx="15">
                  <c:v>339.9</c:v>
                </c:pt>
                <c:pt idx="16">
                  <c:v>346.4</c:v>
                </c:pt>
                <c:pt idx="17">
                  <c:v>348</c:v>
                </c:pt>
                <c:pt idx="18">
                  <c:v>333</c:v>
                </c:pt>
                <c:pt idx="19">
                  <c:v>340.88400000000001</c:v>
                </c:pt>
                <c:pt idx="20">
                  <c:v>359.89299999999997</c:v>
                </c:pt>
                <c:pt idx="21">
                  <c:v>363</c:v>
                </c:pt>
                <c:pt idx="22">
                  <c:v>365.4172857142857</c:v>
                </c:pt>
                <c:pt idx="23">
                  <c:v>358.86157726142676</c:v>
                </c:pt>
                <c:pt idx="24">
                  <c:v>362.78786880856757</c:v>
                </c:pt>
                <c:pt idx="25">
                  <c:v>320.44136486486479</c:v>
                </c:pt>
                <c:pt idx="26">
                  <c:v>320.90182806076814</c:v>
                </c:pt>
                <c:pt idx="27">
                  <c:v>327.79220552334345</c:v>
                </c:pt>
                <c:pt idx="28">
                  <c:v>360.5236098686546</c:v>
                </c:pt>
                <c:pt idx="29">
                  <c:v>378.4346598541253</c:v>
                </c:pt>
                <c:pt idx="30">
                  <c:v>380.50581614944963</c:v>
                </c:pt>
                <c:pt idx="31">
                  <c:v>367.33384645340783</c:v>
                </c:pt>
                <c:pt idx="32">
                  <c:v>360.87891179982944</c:v>
                </c:pt>
                <c:pt idx="33">
                  <c:v>380.22551037226043</c:v>
                </c:pt>
                <c:pt idx="34">
                  <c:v>395.13135499999999</c:v>
                </c:pt>
                <c:pt idx="35">
                  <c:v>419.08792770982529</c:v>
                </c:pt>
                <c:pt idx="36">
                  <c:v>459.26758612276836</c:v>
                </c:pt>
                <c:pt idx="37">
                  <c:v>476.9</c:v>
                </c:pt>
                <c:pt idx="38">
                  <c:v>494.6</c:v>
                </c:pt>
              </c:numCache>
            </c:numRef>
          </c:val>
          <c:extLst>
            <c:ext xmlns:c16="http://schemas.microsoft.com/office/drawing/2014/chart" uri="{C3380CC4-5D6E-409C-BE32-E72D297353CC}">
              <c16:uniqueId val="{00000004-EB24-4442-A3F1-4BC705A7DBE0}"/>
            </c:ext>
          </c:extLst>
        </c:ser>
        <c:ser>
          <c:idx val="1"/>
          <c:order val="5"/>
          <c:tx>
            <c:strRef>
              <c:f>'Fig 10.6'!$C$38</c:f>
              <c:strCache>
                <c:ptCount val="1"/>
                <c:pt idx="0">
                  <c:v>Rail with transfer to Underground or DLR</c:v>
                </c:pt>
              </c:strCache>
            </c:strRef>
          </c:tx>
          <c:spPr>
            <a:solidFill>
              <a:srgbClr val="7373FF"/>
            </a:solidFill>
            <a:ln w="12700">
              <a:solidFill>
                <a:srgbClr val="000000"/>
              </a:solidFill>
              <a:prstDash val="solid"/>
            </a:ln>
          </c:spPr>
          <c:cat>
            <c:numRef>
              <c:f>'Fig 10.6'!$D$36:$AP$36</c:f>
              <c:numCache>
                <c:formatCode>0</c:formatCode>
                <c:ptCount val="39"/>
                <c:pt idx="0">
                  <c:v>1978</c:v>
                </c:pt>
                <c:pt idx="1">
                  <c:v>1979</c:v>
                </c:pt>
                <c:pt idx="2" formatCode="General">
                  <c:v>1980</c:v>
                </c:pt>
                <c:pt idx="3">
                  <c:v>1981</c:v>
                </c:pt>
                <c:pt idx="4" formatCode="General">
                  <c:v>1982</c:v>
                </c:pt>
                <c:pt idx="5">
                  <c:v>1983</c:v>
                </c:pt>
                <c:pt idx="6">
                  <c:v>1984</c:v>
                </c:pt>
                <c:pt idx="7" formatCode="General">
                  <c:v>1985</c:v>
                </c:pt>
                <c:pt idx="8">
                  <c:v>1986</c:v>
                </c:pt>
                <c:pt idx="9">
                  <c:v>1987</c:v>
                </c:pt>
                <c:pt idx="10" formatCode="General">
                  <c:v>1988</c:v>
                </c:pt>
                <c:pt idx="11">
                  <c:v>1989</c:v>
                </c:pt>
                <c:pt idx="12" formatCode="General">
                  <c:v>1990</c:v>
                </c:pt>
                <c:pt idx="13">
                  <c:v>1991</c:v>
                </c:pt>
                <c:pt idx="14">
                  <c:v>1992</c:v>
                </c:pt>
                <c:pt idx="15" formatCode="General">
                  <c:v>1993</c:v>
                </c:pt>
                <c:pt idx="16">
                  <c:v>1994</c:v>
                </c:pt>
                <c:pt idx="17">
                  <c:v>1995</c:v>
                </c:pt>
                <c:pt idx="18" formatCode="General">
                  <c:v>1996</c:v>
                </c:pt>
                <c:pt idx="19">
                  <c:v>1997</c:v>
                </c:pt>
                <c:pt idx="20" formatCode="General">
                  <c:v>1998</c:v>
                </c:pt>
                <c:pt idx="21">
                  <c:v>1999</c:v>
                </c:pt>
                <c:pt idx="22">
                  <c:v>2000</c:v>
                </c:pt>
                <c:pt idx="23" formatCode="General">
                  <c:v>2001</c:v>
                </c:pt>
                <c:pt idx="24">
                  <c:v>2002</c:v>
                </c:pt>
                <c:pt idx="25">
                  <c:v>2003</c:v>
                </c:pt>
                <c:pt idx="26" formatCode="General">
                  <c:v>2004</c:v>
                </c:pt>
                <c:pt idx="27">
                  <c:v>2005</c:v>
                </c:pt>
                <c:pt idx="28" formatCode="General">
                  <c:v>2006</c:v>
                </c:pt>
                <c:pt idx="29">
                  <c:v>2007</c:v>
                </c:pt>
                <c:pt idx="30">
                  <c:v>2008</c:v>
                </c:pt>
                <c:pt idx="31" formatCode="General">
                  <c:v>2009</c:v>
                </c:pt>
                <c:pt idx="32">
                  <c:v>2010</c:v>
                </c:pt>
                <c:pt idx="33" formatCode="General">
                  <c:v>2011</c:v>
                </c:pt>
                <c:pt idx="34">
                  <c:v>2012</c:v>
                </c:pt>
                <c:pt idx="35">
                  <c:v>2013</c:v>
                </c:pt>
                <c:pt idx="36" formatCode="General">
                  <c:v>2014</c:v>
                </c:pt>
                <c:pt idx="37">
                  <c:v>2015</c:v>
                </c:pt>
                <c:pt idx="38">
                  <c:v>2016</c:v>
                </c:pt>
              </c:numCache>
            </c:numRef>
          </c:cat>
          <c:val>
            <c:numRef>
              <c:f>'Fig 10.6'!$D$38:$AP$38</c:f>
              <c:numCache>
                <c:formatCode>0.0</c:formatCode>
                <c:ptCount val="39"/>
                <c:pt idx="0">
                  <c:v>111</c:v>
                </c:pt>
                <c:pt idx="1">
                  <c:v>109</c:v>
                </c:pt>
                <c:pt idx="2">
                  <c:v>129</c:v>
                </c:pt>
                <c:pt idx="3">
                  <c:v>127</c:v>
                </c:pt>
                <c:pt idx="4">
                  <c:v>122</c:v>
                </c:pt>
                <c:pt idx="5">
                  <c:v>125</c:v>
                </c:pt>
                <c:pt idx="6">
                  <c:v>134</c:v>
                </c:pt>
                <c:pt idx="7">
                  <c:v>152</c:v>
                </c:pt>
                <c:pt idx="8">
                  <c:v>166</c:v>
                </c:pt>
                <c:pt idx="9">
                  <c:v>186</c:v>
                </c:pt>
                <c:pt idx="10">
                  <c:v>188</c:v>
                </c:pt>
                <c:pt idx="11">
                  <c:v>179</c:v>
                </c:pt>
                <c:pt idx="12">
                  <c:v>188</c:v>
                </c:pt>
                <c:pt idx="13">
                  <c:v>168</c:v>
                </c:pt>
                <c:pt idx="14">
                  <c:v>156</c:v>
                </c:pt>
                <c:pt idx="15">
                  <c:v>168</c:v>
                </c:pt>
                <c:pt idx="16">
                  <c:v>171</c:v>
                </c:pt>
                <c:pt idx="17">
                  <c:v>174</c:v>
                </c:pt>
                <c:pt idx="18">
                  <c:v>176</c:v>
                </c:pt>
                <c:pt idx="19">
                  <c:v>195.33099999999999</c:v>
                </c:pt>
                <c:pt idx="20">
                  <c:v>196.00200000000001</c:v>
                </c:pt>
                <c:pt idx="21">
                  <c:v>201</c:v>
                </c:pt>
                <c:pt idx="22">
                  <c:v>205.93071428571432</c:v>
                </c:pt>
                <c:pt idx="23">
                  <c:v>215.51442273857333</c:v>
                </c:pt>
                <c:pt idx="24">
                  <c:v>217.49713119143237</c:v>
                </c:pt>
                <c:pt idx="25">
                  <c:v>201.19463513513514</c:v>
                </c:pt>
                <c:pt idx="26">
                  <c:v>203.56167843923183</c:v>
                </c:pt>
                <c:pt idx="27">
                  <c:v>205.09674707665656</c:v>
                </c:pt>
                <c:pt idx="28">
                  <c:v>218.44539013134539</c:v>
                </c:pt>
                <c:pt idx="29">
                  <c:v>231.87912014587477</c:v>
                </c:pt>
                <c:pt idx="30">
                  <c:v>242.74761365987504</c:v>
                </c:pt>
                <c:pt idx="31">
                  <c:v>224.62061761158026</c:v>
                </c:pt>
                <c:pt idx="32">
                  <c:v>233.61748820017061</c:v>
                </c:pt>
                <c:pt idx="33">
                  <c:v>240.89339962773954</c:v>
                </c:pt>
                <c:pt idx="34">
                  <c:v>245.94400000000002</c:v>
                </c:pt>
                <c:pt idx="35">
                  <c:v>252.87985842185233</c:v>
                </c:pt>
                <c:pt idx="36">
                  <c:v>250.6152838772316</c:v>
                </c:pt>
                <c:pt idx="37">
                  <c:v>252.7</c:v>
                </c:pt>
                <c:pt idx="38">
                  <c:v>260.60000000000002</c:v>
                </c:pt>
              </c:numCache>
            </c:numRef>
          </c:val>
          <c:extLst>
            <c:ext xmlns:c16="http://schemas.microsoft.com/office/drawing/2014/chart" uri="{C3380CC4-5D6E-409C-BE32-E72D297353CC}">
              <c16:uniqueId val="{00000005-EB24-4442-A3F1-4BC705A7DBE0}"/>
            </c:ext>
          </c:extLst>
        </c:ser>
        <c:ser>
          <c:idx val="0"/>
          <c:order val="6"/>
          <c:tx>
            <c:strRef>
              <c:f>'Fig 10.6'!$C$37</c:f>
              <c:strCache>
                <c:ptCount val="1"/>
                <c:pt idx="0">
                  <c:v>Rail only</c:v>
                </c:pt>
              </c:strCache>
            </c:strRef>
          </c:tx>
          <c:spPr>
            <a:solidFill>
              <a:srgbClr val="A99EEA"/>
            </a:solidFill>
            <a:ln w="12700">
              <a:solidFill>
                <a:srgbClr val="000000"/>
              </a:solidFill>
              <a:prstDash val="solid"/>
            </a:ln>
          </c:spPr>
          <c:cat>
            <c:numRef>
              <c:f>'Fig 10.6'!$D$36:$AP$36</c:f>
              <c:numCache>
                <c:formatCode>0</c:formatCode>
                <c:ptCount val="39"/>
                <c:pt idx="0">
                  <c:v>1978</c:v>
                </c:pt>
                <c:pt idx="1">
                  <c:v>1979</c:v>
                </c:pt>
                <c:pt idx="2" formatCode="General">
                  <c:v>1980</c:v>
                </c:pt>
                <c:pt idx="3">
                  <c:v>1981</c:v>
                </c:pt>
                <c:pt idx="4" formatCode="General">
                  <c:v>1982</c:v>
                </c:pt>
                <c:pt idx="5">
                  <c:v>1983</c:v>
                </c:pt>
                <c:pt idx="6">
                  <c:v>1984</c:v>
                </c:pt>
                <c:pt idx="7" formatCode="General">
                  <c:v>1985</c:v>
                </c:pt>
                <c:pt idx="8">
                  <c:v>1986</c:v>
                </c:pt>
                <c:pt idx="9">
                  <c:v>1987</c:v>
                </c:pt>
                <c:pt idx="10" formatCode="General">
                  <c:v>1988</c:v>
                </c:pt>
                <c:pt idx="11">
                  <c:v>1989</c:v>
                </c:pt>
                <c:pt idx="12" formatCode="General">
                  <c:v>1990</c:v>
                </c:pt>
                <c:pt idx="13">
                  <c:v>1991</c:v>
                </c:pt>
                <c:pt idx="14">
                  <c:v>1992</c:v>
                </c:pt>
                <c:pt idx="15" formatCode="General">
                  <c:v>1993</c:v>
                </c:pt>
                <c:pt idx="16">
                  <c:v>1994</c:v>
                </c:pt>
                <c:pt idx="17">
                  <c:v>1995</c:v>
                </c:pt>
                <c:pt idx="18" formatCode="General">
                  <c:v>1996</c:v>
                </c:pt>
                <c:pt idx="19">
                  <c:v>1997</c:v>
                </c:pt>
                <c:pt idx="20" formatCode="General">
                  <c:v>1998</c:v>
                </c:pt>
                <c:pt idx="21">
                  <c:v>1999</c:v>
                </c:pt>
                <c:pt idx="22">
                  <c:v>2000</c:v>
                </c:pt>
                <c:pt idx="23" formatCode="General">
                  <c:v>2001</c:v>
                </c:pt>
                <c:pt idx="24">
                  <c:v>2002</c:v>
                </c:pt>
                <c:pt idx="25">
                  <c:v>2003</c:v>
                </c:pt>
                <c:pt idx="26" formatCode="General">
                  <c:v>2004</c:v>
                </c:pt>
                <c:pt idx="27">
                  <c:v>2005</c:v>
                </c:pt>
                <c:pt idx="28" formatCode="General">
                  <c:v>2006</c:v>
                </c:pt>
                <c:pt idx="29">
                  <c:v>2007</c:v>
                </c:pt>
                <c:pt idx="30">
                  <c:v>2008</c:v>
                </c:pt>
                <c:pt idx="31" formatCode="General">
                  <c:v>2009</c:v>
                </c:pt>
                <c:pt idx="32">
                  <c:v>2010</c:v>
                </c:pt>
                <c:pt idx="33" formatCode="General">
                  <c:v>2011</c:v>
                </c:pt>
                <c:pt idx="34">
                  <c:v>2012</c:v>
                </c:pt>
                <c:pt idx="35">
                  <c:v>2013</c:v>
                </c:pt>
                <c:pt idx="36" formatCode="General">
                  <c:v>2014</c:v>
                </c:pt>
                <c:pt idx="37">
                  <c:v>2015</c:v>
                </c:pt>
                <c:pt idx="38">
                  <c:v>2016</c:v>
                </c:pt>
              </c:numCache>
            </c:numRef>
          </c:cat>
          <c:val>
            <c:numRef>
              <c:f>'Fig 10.6'!$D$37:$AP$37</c:f>
              <c:numCache>
                <c:formatCode>0.0</c:formatCode>
                <c:ptCount val="39"/>
                <c:pt idx="0">
                  <c:v>299</c:v>
                </c:pt>
                <c:pt idx="1">
                  <c:v>312</c:v>
                </c:pt>
                <c:pt idx="2">
                  <c:v>283</c:v>
                </c:pt>
                <c:pt idx="3">
                  <c:v>267</c:v>
                </c:pt>
                <c:pt idx="4">
                  <c:v>268</c:v>
                </c:pt>
                <c:pt idx="5">
                  <c:v>259</c:v>
                </c:pt>
                <c:pt idx="6">
                  <c:v>252</c:v>
                </c:pt>
                <c:pt idx="7">
                  <c:v>249</c:v>
                </c:pt>
                <c:pt idx="8">
                  <c:v>255</c:v>
                </c:pt>
                <c:pt idx="9">
                  <c:v>263</c:v>
                </c:pt>
                <c:pt idx="10">
                  <c:v>280</c:v>
                </c:pt>
                <c:pt idx="11">
                  <c:v>294</c:v>
                </c:pt>
                <c:pt idx="12">
                  <c:v>270</c:v>
                </c:pt>
                <c:pt idx="13">
                  <c:v>258</c:v>
                </c:pt>
                <c:pt idx="14">
                  <c:v>245</c:v>
                </c:pt>
                <c:pt idx="15">
                  <c:v>214</c:v>
                </c:pt>
                <c:pt idx="16">
                  <c:v>221</c:v>
                </c:pt>
                <c:pt idx="17">
                  <c:v>221</c:v>
                </c:pt>
                <c:pt idx="18">
                  <c:v>223</c:v>
                </c:pt>
                <c:pt idx="19">
                  <c:v>239.77099999999999</c:v>
                </c:pt>
                <c:pt idx="20">
                  <c:v>251.601</c:v>
                </c:pt>
                <c:pt idx="21">
                  <c:v>259</c:v>
                </c:pt>
                <c:pt idx="22">
                  <c:v>259.16928571428571</c:v>
                </c:pt>
                <c:pt idx="23">
                  <c:v>252.12457726142668</c:v>
                </c:pt>
                <c:pt idx="24">
                  <c:v>233.51786880856761</c:v>
                </c:pt>
                <c:pt idx="25">
                  <c:v>254.2603648648649</c:v>
                </c:pt>
                <c:pt idx="26">
                  <c:v>248.78432156076818</c:v>
                </c:pt>
                <c:pt idx="27">
                  <c:v>260.30972292334343</c:v>
                </c:pt>
                <c:pt idx="28">
                  <c:v>264.71389986865466</c:v>
                </c:pt>
                <c:pt idx="29">
                  <c:v>278.88543874544996</c:v>
                </c:pt>
                <c:pt idx="30">
                  <c:v>267.04838634012492</c:v>
                </c:pt>
                <c:pt idx="31">
                  <c:v>264.91538238841974</c:v>
                </c:pt>
                <c:pt idx="32">
                  <c:v>276.27751179982937</c:v>
                </c:pt>
                <c:pt idx="33">
                  <c:v>282.47252816798868</c:v>
                </c:pt>
                <c:pt idx="34">
                  <c:v>279.90071675349901</c:v>
                </c:pt>
                <c:pt idx="35">
                  <c:v>279.20614157814771</c:v>
                </c:pt>
                <c:pt idx="36">
                  <c:v>300.61971612276841</c:v>
                </c:pt>
                <c:pt idx="37">
                  <c:v>328.7</c:v>
                </c:pt>
                <c:pt idx="38">
                  <c:v>322.89999999999998</c:v>
                </c:pt>
              </c:numCache>
            </c:numRef>
          </c:val>
          <c:extLst>
            <c:ext xmlns:c16="http://schemas.microsoft.com/office/drawing/2014/chart" uri="{C3380CC4-5D6E-409C-BE32-E72D297353CC}">
              <c16:uniqueId val="{00000006-EB24-4442-A3F1-4BC705A7DBE0}"/>
            </c:ext>
          </c:extLst>
        </c:ser>
        <c:dLbls>
          <c:showLegendKey val="0"/>
          <c:showVal val="0"/>
          <c:showCatName val="0"/>
          <c:showSerName val="0"/>
          <c:showPercent val="0"/>
          <c:showBubbleSize val="0"/>
        </c:dLbls>
        <c:axId val="141537280"/>
        <c:axId val="141538816"/>
      </c:areaChart>
      <c:catAx>
        <c:axId val="141537280"/>
        <c:scaling>
          <c:orientation val="minMax"/>
        </c:scaling>
        <c:delete val="0"/>
        <c:axPos val="b"/>
        <c:numFmt formatCode="0" sourceLinked="1"/>
        <c:majorTickMark val="out"/>
        <c:minorTickMark val="none"/>
        <c:tickLblPos val="nextTo"/>
        <c:spPr>
          <a:ln w="3175">
            <a:solidFill>
              <a:srgbClr val="000000"/>
            </a:solidFill>
            <a:prstDash val="solid"/>
          </a:ln>
        </c:spPr>
        <c:txPr>
          <a:bodyPr rot="-3000000" vert="horz"/>
          <a:lstStyle/>
          <a:p>
            <a:pPr>
              <a:defRPr sz="1600" b="0" i="0" u="none" strike="noStrike" baseline="0">
                <a:solidFill>
                  <a:srgbClr val="000000"/>
                </a:solidFill>
                <a:latin typeface="NJFont Book"/>
                <a:ea typeface="NJFont Book"/>
                <a:cs typeface="NJFont Book"/>
              </a:defRPr>
            </a:pPr>
            <a:endParaRPr lang="en-US"/>
          </a:p>
        </c:txPr>
        <c:crossAx val="141538816"/>
        <c:crosses val="autoZero"/>
        <c:auto val="1"/>
        <c:lblAlgn val="ctr"/>
        <c:lblOffset val="100"/>
        <c:tickMarkSkip val="1"/>
        <c:noMultiLvlLbl val="0"/>
      </c:catAx>
      <c:valAx>
        <c:axId val="141538816"/>
        <c:scaling>
          <c:orientation val="minMax"/>
        </c:scaling>
        <c:delete val="0"/>
        <c:axPos val="l"/>
        <c:title>
          <c:tx>
            <c:rich>
              <a:bodyPr/>
              <a:lstStyle/>
              <a:p>
                <a:pPr>
                  <a:defRPr sz="1600" b="1" i="0" u="none" strike="noStrike" baseline="0">
                    <a:solidFill>
                      <a:srgbClr val="000000"/>
                    </a:solidFill>
                    <a:latin typeface="NJFont Book"/>
                    <a:ea typeface="NJFont Book"/>
                    <a:cs typeface="NJFont Book"/>
                  </a:defRPr>
                </a:pPr>
                <a:r>
                  <a:rPr lang="en-GB" sz="1600"/>
                  <a:t>Number of people (thousands)</a:t>
                </a:r>
              </a:p>
            </c:rich>
          </c:tx>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141537280"/>
        <c:crosses val="autoZero"/>
        <c:crossBetween val="midCat"/>
      </c:valAx>
      <c:spPr>
        <a:noFill/>
        <a:ln w="25400">
          <a:noFill/>
        </a:ln>
      </c:spPr>
    </c:plotArea>
    <c:legend>
      <c:legendPos val="r"/>
      <c:layout>
        <c:manualLayout>
          <c:xMode val="edge"/>
          <c:yMode val="edge"/>
          <c:x val="0.11396661382850364"/>
          <c:y val="0.8590146047396281"/>
          <c:w val="0.76797618049339156"/>
          <c:h val="0.13490357945690057"/>
        </c:manualLayout>
      </c:layout>
      <c:overlay val="0"/>
      <c:spPr>
        <a:noFill/>
        <a:ln w="25400">
          <a:noFill/>
        </a:ln>
      </c:spPr>
      <c:txPr>
        <a:bodyPr/>
        <a:lstStyle/>
        <a:p>
          <a:pPr>
            <a:defRPr sz="1350" b="0" i="0" u="none" strike="noStrike" baseline="0">
              <a:solidFill>
                <a:srgbClr val="000000"/>
              </a:solidFill>
              <a:latin typeface="NJFont Book"/>
              <a:ea typeface="NJFont Book"/>
              <a:cs typeface="NJFont Book"/>
            </a:defRPr>
          </a:pPr>
          <a:endParaRPr lang="en-US"/>
        </a:p>
      </c:txPr>
    </c:legend>
    <c:plotVisOnly val="1"/>
    <c:dispBlanksAs val="zero"/>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 l="0.7" r="0.7" t="0.75" header="0.3" footer="0.3"/>
    <c:pageSetup/>
  </c:printSettings>
  <c:userShapes r:id="rId1"/>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180470377320775E-2"/>
          <c:y val="3.5593285214348208E-2"/>
          <c:w val="0.86869052302123173"/>
          <c:h val="0.82953972858655822"/>
        </c:manualLayout>
      </c:layout>
      <c:lineChart>
        <c:grouping val="standard"/>
        <c:varyColors val="0"/>
        <c:ser>
          <c:idx val="10"/>
          <c:order val="0"/>
          <c:tx>
            <c:strRef>
              <c:f>'Fig 10.7'!$D$37</c:f>
              <c:strCache>
                <c:ptCount val="1"/>
                <c:pt idx="0">
                  <c:v>All modes</c:v>
                </c:pt>
              </c:strCache>
            </c:strRef>
          </c:tx>
          <c:spPr>
            <a:ln w="38100">
              <a:solidFill>
                <a:schemeClr val="tx1"/>
              </a:solidFill>
              <a:prstDash val="solid"/>
            </a:ln>
          </c:spPr>
          <c:marker>
            <c:symbol val="none"/>
          </c:marker>
          <c:cat>
            <c:strRef>
              <c:f>'Fig 10.7'!$C$38:$C$54</c:f>
              <c:strCach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strCache>
            </c:strRef>
          </c:cat>
          <c:val>
            <c:numRef>
              <c:f>'Fig 10.7'!$D$38:$D$54</c:f>
              <c:numCache>
                <c:formatCode>0</c:formatCode>
                <c:ptCount val="17"/>
                <c:pt idx="0">
                  <c:v>100</c:v>
                </c:pt>
                <c:pt idx="1">
                  <c:v>98.481999999999999</c:v>
                </c:pt>
                <c:pt idx="2">
                  <c:v>96.245999999999995</c:v>
                </c:pt>
                <c:pt idx="3">
                  <c:v>92.548000000000002</c:v>
                </c:pt>
                <c:pt idx="4">
                  <c:v>93.474999999999994</c:v>
                </c:pt>
                <c:pt idx="5">
                  <c:v>95.513999999999996</c:v>
                </c:pt>
                <c:pt idx="6">
                  <c:v>99.561999999999998</c:v>
                </c:pt>
                <c:pt idx="7">
                  <c:v>103.277</c:v>
                </c:pt>
                <c:pt idx="8">
                  <c:v>103.596</c:v>
                </c:pt>
                <c:pt idx="9">
                  <c:v>100.86</c:v>
                </c:pt>
                <c:pt idx="10">
                  <c:v>101.72</c:v>
                </c:pt>
                <c:pt idx="11">
                  <c:v>105.313</c:v>
                </c:pt>
                <c:pt idx="12">
                  <c:v>107.158</c:v>
                </c:pt>
                <c:pt idx="13">
                  <c:v>109.75700000000001</c:v>
                </c:pt>
                <c:pt idx="14">
                  <c:v>115.337</c:v>
                </c:pt>
                <c:pt idx="15">
                  <c:v>117.931</c:v>
                </c:pt>
                <c:pt idx="16">
                  <c:v>118.773</c:v>
                </c:pt>
              </c:numCache>
            </c:numRef>
          </c:val>
          <c:smooth val="0"/>
          <c:extLst>
            <c:ext xmlns:c16="http://schemas.microsoft.com/office/drawing/2014/chart" uri="{C3380CC4-5D6E-409C-BE32-E72D297353CC}">
              <c16:uniqueId val="{00000000-9EF3-485C-B3F4-9C76B4C594CB}"/>
            </c:ext>
          </c:extLst>
        </c:ser>
        <c:ser>
          <c:idx val="1"/>
          <c:order val="1"/>
          <c:tx>
            <c:strRef>
              <c:f>'Fig 10.7'!$E$37</c:f>
              <c:strCache>
                <c:ptCount val="1"/>
                <c:pt idx="0">
                  <c:v>Bus</c:v>
                </c:pt>
              </c:strCache>
            </c:strRef>
          </c:tx>
          <c:spPr>
            <a:ln w="38100">
              <a:solidFill>
                <a:srgbClr val="FF0000"/>
              </a:solidFill>
            </a:ln>
          </c:spPr>
          <c:marker>
            <c:symbol val="none"/>
          </c:marker>
          <c:cat>
            <c:strRef>
              <c:f>'Fig 10.7'!$C$38:$C$54</c:f>
              <c:strCach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strCache>
            </c:strRef>
          </c:cat>
          <c:val>
            <c:numRef>
              <c:f>'Fig 10.7'!$E$38:$E$54</c:f>
              <c:numCache>
                <c:formatCode>0</c:formatCode>
                <c:ptCount val="17"/>
                <c:pt idx="0">
                  <c:v>100</c:v>
                </c:pt>
                <c:pt idx="1">
                  <c:v>110.246</c:v>
                </c:pt>
                <c:pt idx="2">
                  <c:v>120.648</c:v>
                </c:pt>
                <c:pt idx="3">
                  <c:v>142.21299999999999</c:v>
                </c:pt>
                <c:pt idx="4">
                  <c:v>158.44800000000001</c:v>
                </c:pt>
                <c:pt idx="5">
                  <c:v>157.291</c:v>
                </c:pt>
                <c:pt idx="6">
                  <c:v>159.09</c:v>
                </c:pt>
                <c:pt idx="7">
                  <c:v>153.96600000000001</c:v>
                </c:pt>
                <c:pt idx="8">
                  <c:v>155.59200000000001</c:v>
                </c:pt>
                <c:pt idx="9">
                  <c:v>157.471</c:v>
                </c:pt>
                <c:pt idx="10">
                  <c:v>156.23400000000001</c:v>
                </c:pt>
                <c:pt idx="11">
                  <c:v>154.79400000000001</c:v>
                </c:pt>
                <c:pt idx="12">
                  <c:v>161.184</c:v>
                </c:pt>
                <c:pt idx="13">
                  <c:v>158.23400000000001</c:v>
                </c:pt>
                <c:pt idx="14">
                  <c:v>159.59</c:v>
                </c:pt>
                <c:pt idx="15">
                  <c:v>140</c:v>
                </c:pt>
                <c:pt idx="16">
                  <c:v>128.96199999999999</c:v>
                </c:pt>
              </c:numCache>
            </c:numRef>
          </c:val>
          <c:smooth val="0"/>
          <c:extLst>
            <c:ext xmlns:c16="http://schemas.microsoft.com/office/drawing/2014/chart" uri="{C3380CC4-5D6E-409C-BE32-E72D297353CC}">
              <c16:uniqueId val="{00000001-9EF3-485C-B3F4-9C76B4C594CB}"/>
            </c:ext>
          </c:extLst>
        </c:ser>
        <c:ser>
          <c:idx val="3"/>
          <c:order val="2"/>
          <c:tx>
            <c:strRef>
              <c:f>'Fig 10.7'!$F$37</c:f>
              <c:strCache>
                <c:ptCount val="1"/>
                <c:pt idx="0">
                  <c:v>Car</c:v>
                </c:pt>
              </c:strCache>
            </c:strRef>
          </c:tx>
          <c:spPr>
            <a:ln w="38100">
              <a:solidFill>
                <a:srgbClr val="FF9900"/>
              </a:solidFill>
              <a:prstDash val="solid"/>
            </a:ln>
          </c:spPr>
          <c:marker>
            <c:symbol val="none"/>
          </c:marker>
          <c:cat>
            <c:strRef>
              <c:f>'Fig 10.7'!$C$38:$C$54</c:f>
              <c:strCach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strCache>
            </c:strRef>
          </c:cat>
          <c:val>
            <c:numRef>
              <c:f>'Fig 10.7'!$F$38:$F$54</c:f>
              <c:numCache>
                <c:formatCode>0</c:formatCode>
                <c:ptCount val="17"/>
                <c:pt idx="0">
                  <c:v>100</c:v>
                </c:pt>
                <c:pt idx="1">
                  <c:v>89</c:v>
                </c:pt>
                <c:pt idx="2">
                  <c:v>76.5</c:v>
                </c:pt>
                <c:pt idx="3">
                  <c:v>62.6</c:v>
                </c:pt>
                <c:pt idx="4">
                  <c:v>62.5</c:v>
                </c:pt>
                <c:pt idx="5">
                  <c:v>61.1</c:v>
                </c:pt>
                <c:pt idx="6">
                  <c:v>56.7</c:v>
                </c:pt>
                <c:pt idx="7">
                  <c:v>55</c:v>
                </c:pt>
                <c:pt idx="8">
                  <c:v>51.3</c:v>
                </c:pt>
                <c:pt idx="9">
                  <c:v>51.1</c:v>
                </c:pt>
                <c:pt idx="10">
                  <c:v>49</c:v>
                </c:pt>
                <c:pt idx="11">
                  <c:v>49.1</c:v>
                </c:pt>
                <c:pt idx="12">
                  <c:v>46.972999999999999</c:v>
                </c:pt>
                <c:pt idx="13">
                  <c:v>47.002000000000002</c:v>
                </c:pt>
                <c:pt idx="14">
                  <c:v>47.158000000000001</c:v>
                </c:pt>
                <c:pt idx="15">
                  <c:v>43</c:v>
                </c:pt>
                <c:pt idx="16">
                  <c:v>42.753</c:v>
                </c:pt>
              </c:numCache>
            </c:numRef>
          </c:val>
          <c:smooth val="0"/>
          <c:extLst>
            <c:ext xmlns:c16="http://schemas.microsoft.com/office/drawing/2014/chart" uri="{C3380CC4-5D6E-409C-BE32-E72D297353CC}">
              <c16:uniqueId val="{00000002-9EF3-485C-B3F4-9C76B4C594CB}"/>
            </c:ext>
          </c:extLst>
        </c:ser>
        <c:ser>
          <c:idx val="0"/>
          <c:order val="3"/>
          <c:tx>
            <c:strRef>
              <c:f>'Fig 10.7'!$G$37</c:f>
              <c:strCache>
                <c:ptCount val="1"/>
                <c:pt idx="0">
                  <c:v>Cycle</c:v>
                </c:pt>
              </c:strCache>
            </c:strRef>
          </c:tx>
          <c:spPr>
            <a:ln w="38100">
              <a:solidFill>
                <a:srgbClr val="33CC33"/>
              </a:solidFill>
            </a:ln>
          </c:spPr>
          <c:marker>
            <c:symbol val="none"/>
          </c:marker>
          <c:cat>
            <c:strRef>
              <c:f>'Fig 10.7'!$C$38:$C$54</c:f>
              <c:strCach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strCache>
            </c:strRef>
          </c:cat>
          <c:val>
            <c:numRef>
              <c:f>'Fig 10.7'!$G$38:$G$54</c:f>
              <c:numCache>
                <c:formatCode>0</c:formatCode>
                <c:ptCount val="17"/>
                <c:pt idx="0">
                  <c:v>100</c:v>
                </c:pt>
                <c:pt idx="1">
                  <c:v>104.31</c:v>
                </c:pt>
                <c:pt idx="2">
                  <c:v>101.39700000000001</c:v>
                </c:pt>
                <c:pt idx="3">
                  <c:v>103.44799999999999</c:v>
                </c:pt>
                <c:pt idx="4">
                  <c:v>116.974</c:v>
                </c:pt>
                <c:pt idx="5">
                  <c:v>149.345</c:v>
                </c:pt>
                <c:pt idx="6">
                  <c:v>157</c:v>
                </c:pt>
                <c:pt idx="7">
                  <c:v>163.767</c:v>
                </c:pt>
                <c:pt idx="8">
                  <c:v>201.61199999999999</c:v>
                </c:pt>
                <c:pt idx="9">
                  <c:v>232.63800000000001</c:v>
                </c:pt>
                <c:pt idx="10">
                  <c:v>241.86199999999999</c:v>
                </c:pt>
                <c:pt idx="11">
                  <c:v>288.56900000000002</c:v>
                </c:pt>
                <c:pt idx="12">
                  <c:v>308.42200000000003</c:v>
                </c:pt>
                <c:pt idx="13">
                  <c:v>305.75</c:v>
                </c:pt>
                <c:pt idx="14">
                  <c:v>313.61200000000002</c:v>
                </c:pt>
                <c:pt idx="15">
                  <c:v>334.483</c:v>
                </c:pt>
                <c:pt idx="16">
                  <c:v>341.37900000000002</c:v>
                </c:pt>
              </c:numCache>
            </c:numRef>
          </c:val>
          <c:smooth val="0"/>
          <c:extLst>
            <c:ext xmlns:c16="http://schemas.microsoft.com/office/drawing/2014/chart" uri="{C3380CC4-5D6E-409C-BE32-E72D297353CC}">
              <c16:uniqueId val="{00000003-9EF3-485C-B3F4-9C76B4C594CB}"/>
            </c:ext>
          </c:extLst>
        </c:ser>
        <c:dLbls>
          <c:showLegendKey val="0"/>
          <c:showVal val="0"/>
          <c:showCatName val="0"/>
          <c:showSerName val="0"/>
          <c:showPercent val="0"/>
          <c:showBubbleSize val="0"/>
        </c:dLbls>
        <c:smooth val="0"/>
        <c:axId val="141563776"/>
        <c:axId val="141565312"/>
      </c:lineChart>
      <c:catAx>
        <c:axId val="141563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141565312"/>
        <c:crosses val="autoZero"/>
        <c:auto val="1"/>
        <c:lblAlgn val="ctr"/>
        <c:lblOffset val="100"/>
        <c:tickLblSkip val="1"/>
        <c:tickMarkSkip val="1"/>
        <c:noMultiLvlLbl val="0"/>
      </c:catAx>
      <c:valAx>
        <c:axId val="141565312"/>
        <c:scaling>
          <c:orientation val="minMax"/>
          <c:max val="350"/>
        </c:scaling>
        <c:delete val="0"/>
        <c:axPos val="l"/>
        <c:majorGridlines>
          <c:spPr>
            <a:ln w="3175">
              <a:solidFill>
                <a:srgbClr val="9966FF"/>
              </a:solidFill>
              <a:prstDash val="dash"/>
            </a:ln>
          </c:spPr>
        </c:majorGridlines>
        <c:title>
          <c:tx>
            <c:rich>
              <a:bodyPr/>
              <a:lstStyle/>
              <a:p>
                <a:pPr>
                  <a:defRPr sz="1600" b="1" i="0" u="none" strike="noStrike" baseline="0">
                    <a:solidFill>
                      <a:srgbClr val="000000"/>
                    </a:solidFill>
                    <a:latin typeface="NJFont Book"/>
                    <a:ea typeface="NJFont Book"/>
                    <a:cs typeface="NJFont Book"/>
                  </a:defRPr>
                </a:pPr>
                <a:r>
                  <a:rPr lang="en-GB" sz="1600"/>
                  <a:t>Index:</a:t>
                </a:r>
                <a:r>
                  <a:rPr lang="en-GB" sz="1600" baseline="0"/>
                  <a:t> </a:t>
                </a:r>
                <a:r>
                  <a:rPr lang="en-GB" sz="1600"/>
                  <a:t>2000 = 100</a:t>
                </a:r>
              </a:p>
            </c:rich>
          </c:tx>
          <c:layout>
            <c:manualLayout>
              <c:xMode val="edge"/>
              <c:yMode val="edge"/>
              <c:x val="6.5514691498943468E-3"/>
              <c:y val="0.33967809944809529"/>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NJFont Book"/>
                <a:ea typeface="NJFont Book"/>
                <a:cs typeface="NJFont Book"/>
              </a:defRPr>
            </a:pPr>
            <a:endParaRPr lang="en-US"/>
          </a:p>
        </c:txPr>
        <c:crossAx val="141563776"/>
        <c:crosses val="autoZero"/>
        <c:crossBetween val="midCat"/>
      </c:valAx>
      <c:spPr>
        <a:noFill/>
        <a:ln w="25400">
          <a:noFill/>
        </a:ln>
      </c:spPr>
    </c:plotArea>
    <c:legend>
      <c:legendPos val="r"/>
      <c:layout>
        <c:manualLayout>
          <c:xMode val="edge"/>
          <c:yMode val="edge"/>
          <c:x val="1.3470237851502703E-2"/>
          <c:y val="0.93055095086798356"/>
          <c:w val="0.95513800416630568"/>
          <c:h val="6.9448995498040123E-2"/>
        </c:manualLayout>
      </c:layout>
      <c:overlay val="0"/>
      <c:spPr>
        <a:solidFill>
          <a:srgbClr val="FFFFFF"/>
        </a:solidFill>
        <a:ln w="25400">
          <a:noFill/>
        </a:ln>
      </c:spPr>
      <c:txPr>
        <a:bodyPr/>
        <a:lstStyle/>
        <a:p>
          <a:pPr>
            <a:defRPr sz="1400" b="0" i="0" u="none" strike="noStrike" baseline="0">
              <a:solidFill>
                <a:srgbClr val="000000"/>
              </a:solidFill>
              <a:latin typeface="NJFont Book"/>
              <a:ea typeface="NJFont Book"/>
              <a:cs typeface="NJFont Book"/>
            </a:defRPr>
          </a:pPr>
          <a:endParaRPr lang="en-US"/>
        </a:p>
      </c:txPr>
    </c:legend>
    <c:plotVisOnly val="1"/>
    <c:dispBlanksAs val="gap"/>
    <c:showDLblsOverMax val="0"/>
  </c:chart>
  <c:spPr>
    <a:noFill/>
    <a:ln w="9525">
      <a:noFill/>
    </a:ln>
  </c:spPr>
  <c:txPr>
    <a:bodyPr/>
    <a:lstStyle/>
    <a:p>
      <a:pPr>
        <a:defRPr sz="1600" b="0" i="0" u="none" strike="noStrike" baseline="0">
          <a:solidFill>
            <a:srgbClr val="000000"/>
          </a:solidFill>
          <a:latin typeface="NJFont Book"/>
          <a:ea typeface="NJFont Book"/>
          <a:cs typeface="NJFont Book"/>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1.xml.rels><?xml version="1.0" encoding="UTF-8" standalone="yes"?>
<Relationships xmlns="http://schemas.openxmlformats.org/package/2006/relationships"><Relationship Id="rId1" Type="http://schemas.openxmlformats.org/officeDocument/2006/relationships/chart" Target="../charts/chart81.xml"/></Relationships>
</file>

<file path=xl/drawings/_rels/drawing102.xml.rels><?xml version="1.0" encoding="UTF-8" standalone="yes"?>
<Relationships xmlns="http://schemas.openxmlformats.org/package/2006/relationships"><Relationship Id="rId1" Type="http://schemas.openxmlformats.org/officeDocument/2006/relationships/chart" Target="../charts/chart82.xml"/></Relationships>
</file>

<file path=xl/drawings/_rels/drawing103.xml.rels><?xml version="1.0" encoding="UTF-8" standalone="yes"?>
<Relationships xmlns="http://schemas.openxmlformats.org/package/2006/relationships"><Relationship Id="rId1" Type="http://schemas.openxmlformats.org/officeDocument/2006/relationships/chart" Target="../charts/chart83.xml"/></Relationships>
</file>

<file path=xl/drawings/_rels/drawing104.xml.rels><?xml version="1.0" encoding="UTF-8" standalone="yes"?>
<Relationships xmlns="http://schemas.openxmlformats.org/package/2006/relationships"><Relationship Id="rId1" Type="http://schemas.openxmlformats.org/officeDocument/2006/relationships/chart" Target="../charts/chart84.xml"/></Relationships>
</file>

<file path=xl/drawings/_rels/drawing105.xml.rels><?xml version="1.0" encoding="UTF-8" standalone="yes"?>
<Relationships xmlns="http://schemas.openxmlformats.org/package/2006/relationships"><Relationship Id="rId1" Type="http://schemas.openxmlformats.org/officeDocument/2006/relationships/chart" Target="../charts/chart85.xml"/></Relationships>
</file>

<file path=xl/drawings/_rels/drawing106.xml.rels><?xml version="1.0" encoding="UTF-8" standalone="yes"?>
<Relationships xmlns="http://schemas.openxmlformats.org/package/2006/relationships"><Relationship Id="rId1" Type="http://schemas.openxmlformats.org/officeDocument/2006/relationships/chart" Target="../charts/chart86.xml"/></Relationships>
</file>

<file path=xl/drawings/_rels/drawing107.xml.rels><?xml version="1.0" encoding="UTF-8" standalone="yes"?>
<Relationships xmlns="http://schemas.openxmlformats.org/package/2006/relationships"><Relationship Id="rId1" Type="http://schemas.openxmlformats.org/officeDocument/2006/relationships/chart" Target="../charts/chart87.xml"/></Relationships>
</file>

<file path=xl/drawings/_rels/drawing108.xml.rels><?xml version="1.0" encoding="UTF-8" standalone="yes"?>
<Relationships xmlns="http://schemas.openxmlformats.org/package/2006/relationships"><Relationship Id="rId1" Type="http://schemas.openxmlformats.org/officeDocument/2006/relationships/chart" Target="../charts/chart88.xml"/></Relationships>
</file>

<file path=xl/drawings/_rels/drawing109.xml.rels><?xml version="1.0" encoding="UTF-8" standalone="yes"?>
<Relationships xmlns="http://schemas.openxmlformats.org/package/2006/relationships"><Relationship Id="rId1" Type="http://schemas.openxmlformats.org/officeDocument/2006/relationships/chart" Target="../charts/chart8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0.xml.rels><?xml version="1.0" encoding="UTF-8" standalone="yes"?>
<Relationships xmlns="http://schemas.openxmlformats.org/package/2006/relationships"><Relationship Id="rId1" Type="http://schemas.openxmlformats.org/officeDocument/2006/relationships/chart" Target="../charts/chart90.xml"/></Relationships>
</file>

<file path=xl/drawings/_rels/drawing111.xml.rels><?xml version="1.0" encoding="UTF-8" standalone="yes"?>
<Relationships xmlns="http://schemas.openxmlformats.org/package/2006/relationships"><Relationship Id="rId1" Type="http://schemas.openxmlformats.org/officeDocument/2006/relationships/chart" Target="../charts/chart91.xml"/></Relationships>
</file>

<file path=xl/drawings/_rels/drawing112.xml.rels><?xml version="1.0" encoding="UTF-8" standalone="yes"?>
<Relationships xmlns="http://schemas.openxmlformats.org/package/2006/relationships"><Relationship Id="rId1" Type="http://schemas.openxmlformats.org/officeDocument/2006/relationships/chart" Target="../charts/chart92.xml"/></Relationships>
</file>

<file path=xl/drawings/_rels/drawing113.xml.rels><?xml version="1.0" encoding="UTF-8" standalone="yes"?>
<Relationships xmlns="http://schemas.openxmlformats.org/package/2006/relationships"><Relationship Id="rId1" Type="http://schemas.openxmlformats.org/officeDocument/2006/relationships/chart" Target="../charts/chart93.xml"/></Relationships>
</file>

<file path=xl/drawings/_rels/drawing115.xml.rels><?xml version="1.0" encoding="UTF-8" standalone="yes"?>
<Relationships xmlns="http://schemas.openxmlformats.org/package/2006/relationships"><Relationship Id="rId1" Type="http://schemas.openxmlformats.org/officeDocument/2006/relationships/chart" Target="../charts/chart94.xml"/></Relationships>
</file>

<file path=xl/drawings/_rels/drawing117.xml.rels><?xml version="1.0" encoding="UTF-8" standalone="yes"?>
<Relationships xmlns="http://schemas.openxmlformats.org/package/2006/relationships"><Relationship Id="rId1" Type="http://schemas.openxmlformats.org/officeDocument/2006/relationships/chart" Target="../charts/chart9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80.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82.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84.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86.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88.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0.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92.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94.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95.xml.rels><?xml version="1.0" encoding="UTF-8" standalone="yes"?>
<Relationships xmlns="http://schemas.openxmlformats.org/package/2006/relationships"><Relationship Id="rId1" Type="http://schemas.openxmlformats.org/officeDocument/2006/relationships/chart" Target="../charts/chart77.xml"/></Relationships>
</file>

<file path=xl/drawings/_rels/drawing96.xml.rels><?xml version="1.0" encoding="UTF-8" standalone="yes"?>
<Relationships xmlns="http://schemas.openxmlformats.org/package/2006/relationships"><Relationship Id="rId1" Type="http://schemas.openxmlformats.org/officeDocument/2006/relationships/chart" Target="../charts/chart78.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79.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80.xml"/></Relationships>
</file>

<file path=xl/drawings/drawing1.xml><?xml version="1.0" encoding="utf-8"?>
<xdr:wsDr xmlns:xdr="http://schemas.openxmlformats.org/drawingml/2006/spreadsheetDrawing" xmlns:a="http://schemas.openxmlformats.org/drawingml/2006/main">
  <xdr:twoCellAnchor editAs="absolute">
    <xdr:from>
      <xdr:col>0</xdr:col>
      <xdr:colOff>38100</xdr:colOff>
      <xdr:row>2</xdr:row>
      <xdr:rowOff>62593</xdr:rowOff>
    </xdr:from>
    <xdr:to>
      <xdr:col>12</xdr:col>
      <xdr:colOff>504825</xdr:colOff>
      <xdr:row>34</xdr:row>
      <xdr:rowOff>51367</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0.88115</cdr:x>
      <cdr:y>0</cdr:y>
    </cdr:from>
    <cdr:to>
      <cdr:x>0.88251</cdr:x>
      <cdr:y>0.92372</cdr:y>
    </cdr:to>
    <cdr:sp macro="" textlink="">
      <cdr:nvSpPr>
        <cdr:cNvPr id="3" name="Straight Connector 2"/>
        <cdr:cNvSpPr/>
      </cdr:nvSpPr>
      <cdr:spPr>
        <a:xfrm xmlns:a="http://schemas.openxmlformats.org/drawingml/2006/main" rot="16200000" flipV="1">
          <a:off x="8191500" y="-25401"/>
          <a:ext cx="12701" cy="5613401"/>
        </a:xfrm>
        <a:prstGeom xmlns:a="http://schemas.openxmlformats.org/drawingml/2006/main" prst="line">
          <a:avLst/>
        </a:prstGeom>
        <a:ln xmlns:a="http://schemas.openxmlformats.org/drawingml/2006/main" w="15875">
          <a:no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100.xml><?xml version="1.0" encoding="utf-8"?>
<c:userShapes xmlns:c="http://schemas.openxmlformats.org/drawingml/2006/chart">
  <cdr:relSizeAnchor xmlns:cdr="http://schemas.openxmlformats.org/drawingml/2006/chartDrawing">
    <cdr:from>
      <cdr:x>0.0815</cdr:x>
      <cdr:y>0.901</cdr:y>
    </cdr:from>
    <cdr:to>
      <cdr:x>0.3685</cdr:x>
      <cdr:y>0.99925</cdr:y>
    </cdr:to>
    <cdr:sp macro="" textlink="">
      <cdr:nvSpPr>
        <cdr:cNvPr id="319490" name="Text Box 2"/>
        <cdr:cNvSpPr txBox="1">
          <a:spLocks xmlns:a="http://schemas.openxmlformats.org/drawingml/2006/main" noChangeArrowheads="1"/>
        </cdr:cNvSpPr>
      </cdr:nvSpPr>
      <cdr:spPr bwMode="auto">
        <a:xfrm xmlns:a="http://schemas.openxmlformats.org/drawingml/2006/main">
          <a:off x="750670" y="5063395"/>
          <a:ext cx="2643464" cy="5521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101.xml><?xml version="1.0" encoding="utf-8"?>
<xdr:wsDr xmlns:xdr="http://schemas.openxmlformats.org/drawingml/2006/spreadsheetDrawing" xmlns:a="http://schemas.openxmlformats.org/drawingml/2006/main">
  <xdr:absoluteAnchor>
    <xdr:pos x="0" y="257175"/>
    <xdr:ext cx="9293679" cy="6068786"/>
    <xdr:graphicFrame macro="">
      <xdr:nvGraphicFramePr>
        <xdr:cNvPr id="4" name="Chart 3">
          <a:extLst>
            <a:ext uri="{FF2B5EF4-FFF2-40B4-BE49-F238E27FC236}">
              <a16:creationId xmlns:a16="http://schemas.microsoft.com/office/drawing/2014/main" id="{00000000-0008-0000-56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2.xml><?xml version="1.0" encoding="utf-8"?>
<xdr:wsDr xmlns:xdr="http://schemas.openxmlformats.org/drawingml/2006/spreadsheetDrawing" xmlns:a="http://schemas.openxmlformats.org/drawingml/2006/main">
  <xdr:absoluteAnchor>
    <xdr:pos x="0" y="257175"/>
    <xdr:ext cx="9204614" cy="5611091"/>
    <xdr:graphicFrame macro="">
      <xdr:nvGraphicFramePr>
        <xdr:cNvPr id="3" name="Chart 2">
          <a:extLst>
            <a:ext uri="{FF2B5EF4-FFF2-40B4-BE49-F238E27FC236}">
              <a16:creationId xmlns:a16="http://schemas.microsoft.com/office/drawing/2014/main" id="{00000000-0008-0000-57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3.xml><?xml version="1.0" encoding="utf-8"?>
<xdr:wsDr xmlns:xdr="http://schemas.openxmlformats.org/drawingml/2006/spreadsheetDrawing" xmlns:a="http://schemas.openxmlformats.org/drawingml/2006/main">
  <xdr:absoluteAnchor>
    <xdr:pos x="0" y="257175"/>
    <xdr:ext cx="9308171" cy="6078963"/>
    <xdr:graphicFrame macro="">
      <xdr:nvGraphicFramePr>
        <xdr:cNvPr id="3" name="Chart 2">
          <a:extLst>
            <a:ext uri="{FF2B5EF4-FFF2-40B4-BE49-F238E27FC236}">
              <a16:creationId xmlns:a16="http://schemas.microsoft.com/office/drawing/2014/main" id="{00000000-0008-0000-58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4.xml><?xml version="1.0" encoding="utf-8"?>
<xdr:wsDr xmlns:xdr="http://schemas.openxmlformats.org/drawingml/2006/spreadsheetDrawing" xmlns:a="http://schemas.openxmlformats.org/drawingml/2006/main">
  <xdr:absoluteAnchor>
    <xdr:pos x="0" y="257175"/>
    <xdr:ext cx="9291941" cy="6069654"/>
    <xdr:graphicFrame macro="">
      <xdr:nvGraphicFramePr>
        <xdr:cNvPr id="2" name="Chart 1">
          <a:extLst>
            <a:ext uri="{FF2B5EF4-FFF2-40B4-BE49-F238E27FC236}">
              <a16:creationId xmlns:a16="http://schemas.microsoft.com/office/drawing/2014/main" id="{00000000-0008-0000-5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5.xml><?xml version="1.0" encoding="utf-8"?>
<xdr:wsDr xmlns:xdr="http://schemas.openxmlformats.org/drawingml/2006/spreadsheetDrawing" xmlns:a="http://schemas.openxmlformats.org/drawingml/2006/main">
  <xdr:absoluteAnchor>
    <xdr:pos x="0" y="257175"/>
    <xdr:ext cx="9308171" cy="6078963"/>
    <xdr:graphicFrame macro="">
      <xdr:nvGraphicFramePr>
        <xdr:cNvPr id="4" name="Chart 3">
          <a:extLst>
            <a:ext uri="{FF2B5EF4-FFF2-40B4-BE49-F238E27FC236}">
              <a16:creationId xmlns:a16="http://schemas.microsoft.com/office/drawing/2014/main" id="{00000000-0008-0000-5A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6.xml><?xml version="1.0" encoding="utf-8"?>
<xdr:wsDr xmlns:xdr="http://schemas.openxmlformats.org/drawingml/2006/spreadsheetDrawing" xmlns:a="http://schemas.openxmlformats.org/drawingml/2006/main">
  <xdr:absoluteAnchor>
    <xdr:pos x="11906" y="364331"/>
    <xdr:ext cx="9309340" cy="6083420"/>
    <xdr:graphicFrame macro="">
      <xdr:nvGraphicFramePr>
        <xdr:cNvPr id="4" name="Chart 3">
          <a:extLst>
            <a:ext uri="{FF2B5EF4-FFF2-40B4-BE49-F238E27FC236}">
              <a16:creationId xmlns:a16="http://schemas.microsoft.com/office/drawing/2014/main" id="{00000000-0008-0000-5B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7.xml><?xml version="1.0" encoding="utf-8"?>
<xdr:wsDr xmlns:xdr="http://schemas.openxmlformats.org/drawingml/2006/spreadsheetDrawing" xmlns:a="http://schemas.openxmlformats.org/drawingml/2006/main">
  <xdr:absoluteAnchor>
    <xdr:pos x="0" y="376238"/>
    <xdr:ext cx="9302750" cy="6080125"/>
    <xdr:graphicFrame macro="">
      <xdr:nvGraphicFramePr>
        <xdr:cNvPr id="2" name="Chart 1">
          <a:extLst>
            <a:ext uri="{FF2B5EF4-FFF2-40B4-BE49-F238E27FC236}">
              <a16:creationId xmlns:a16="http://schemas.microsoft.com/office/drawing/2014/main" id="{00000000-0008-0000-5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8.xml><?xml version="1.0" encoding="utf-8"?>
<xdr:wsDr xmlns:xdr="http://schemas.openxmlformats.org/drawingml/2006/spreadsheetDrawing" xmlns:a="http://schemas.openxmlformats.org/drawingml/2006/main">
  <xdr:absoluteAnchor>
    <xdr:pos x="59531" y="352425"/>
    <xdr:ext cx="9291941" cy="6069654"/>
    <xdr:graphicFrame macro="">
      <xdr:nvGraphicFramePr>
        <xdr:cNvPr id="2" name="Chart 1">
          <a:extLst>
            <a:ext uri="{FF2B5EF4-FFF2-40B4-BE49-F238E27FC236}">
              <a16:creationId xmlns:a16="http://schemas.microsoft.com/office/drawing/2014/main" id="{00000000-0008-0000-5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9.xml><?xml version="1.0" encoding="utf-8"?>
<xdr:wsDr xmlns:xdr="http://schemas.openxmlformats.org/drawingml/2006/spreadsheetDrawing" xmlns:a="http://schemas.openxmlformats.org/drawingml/2006/main">
  <xdr:absoluteAnchor>
    <xdr:pos x="47624" y="400050"/>
    <xdr:ext cx="9291941" cy="6069654"/>
    <xdr:graphicFrame macro="">
      <xdr:nvGraphicFramePr>
        <xdr:cNvPr id="2" name="Chart 1">
          <a:extLst>
            <a:ext uri="{FF2B5EF4-FFF2-40B4-BE49-F238E27FC236}">
              <a16:creationId xmlns:a16="http://schemas.microsoft.com/office/drawing/2014/main" id="{00000000-0008-0000-5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209550"/>
    <xdr:ext cx="9299599" cy="6315075"/>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0.xml><?xml version="1.0" encoding="utf-8"?>
<xdr:wsDr xmlns:xdr="http://schemas.openxmlformats.org/drawingml/2006/spreadsheetDrawing" xmlns:a="http://schemas.openxmlformats.org/drawingml/2006/main">
  <xdr:absoluteAnchor>
    <xdr:pos x="19050" y="285750"/>
    <xdr:ext cx="9308094" cy="6073366"/>
    <xdr:graphicFrame macro="">
      <xdr:nvGraphicFramePr>
        <xdr:cNvPr id="2" name="Chart 1">
          <a:extLst>
            <a:ext uri="{FF2B5EF4-FFF2-40B4-BE49-F238E27FC236}">
              <a16:creationId xmlns:a16="http://schemas.microsoft.com/office/drawing/2014/main" id="{00000000-0008-0000-6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1.xml><?xml version="1.0" encoding="utf-8"?>
<xdr:wsDr xmlns:xdr="http://schemas.openxmlformats.org/drawingml/2006/spreadsheetDrawing" xmlns:a="http://schemas.openxmlformats.org/drawingml/2006/main">
  <xdr:absoluteAnchor>
    <xdr:pos x="0" y="276225"/>
    <xdr:ext cx="9302750" cy="6080125"/>
    <xdr:graphicFrame macro="">
      <xdr:nvGraphicFramePr>
        <xdr:cNvPr id="2" name="Chart 1">
          <a:extLst>
            <a:ext uri="{FF2B5EF4-FFF2-40B4-BE49-F238E27FC236}">
              <a16:creationId xmlns:a16="http://schemas.microsoft.com/office/drawing/2014/main" id="{00000000-0008-0000-6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2.xml><?xml version="1.0" encoding="utf-8"?>
<xdr:wsDr xmlns:xdr="http://schemas.openxmlformats.org/drawingml/2006/spreadsheetDrawing" xmlns:a="http://schemas.openxmlformats.org/drawingml/2006/main">
  <xdr:absoluteAnchor>
    <xdr:pos x="11907" y="392907"/>
    <xdr:ext cx="9299599" cy="6071279"/>
    <xdr:graphicFrame macro="">
      <xdr:nvGraphicFramePr>
        <xdr:cNvPr id="2" name="Chart 1">
          <a:extLst>
            <a:ext uri="{FF2B5EF4-FFF2-40B4-BE49-F238E27FC236}">
              <a16:creationId xmlns:a16="http://schemas.microsoft.com/office/drawing/2014/main" id="{00000000-0008-0000-6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3.xml><?xml version="1.0" encoding="utf-8"?>
<xdr:wsDr xmlns:xdr="http://schemas.openxmlformats.org/drawingml/2006/spreadsheetDrawing" xmlns:a="http://schemas.openxmlformats.org/drawingml/2006/main">
  <xdr:absoluteAnchor>
    <xdr:pos x="13608" y="333376"/>
    <xdr:ext cx="9301454" cy="6074617"/>
    <xdr:graphicFrame macro="">
      <xdr:nvGraphicFramePr>
        <xdr:cNvPr id="2" name="Chart 1">
          <a:extLst>
            <a:ext uri="{FF2B5EF4-FFF2-40B4-BE49-F238E27FC236}">
              <a16:creationId xmlns:a16="http://schemas.microsoft.com/office/drawing/2014/main" id="{00000000-0008-0000-6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4.xml><?xml version="1.0" encoding="utf-8"?>
<c:userShapes xmlns:c="http://schemas.openxmlformats.org/drawingml/2006/chart">
  <cdr:relSizeAnchor xmlns:cdr="http://schemas.openxmlformats.org/drawingml/2006/chartDrawing">
    <cdr:from>
      <cdr:x>0.18743</cdr:x>
      <cdr:y>0.27558</cdr:y>
    </cdr:from>
    <cdr:to>
      <cdr:x>0.3448</cdr:x>
      <cdr:y>0.35085</cdr:y>
    </cdr:to>
    <cdr:sp macro="" textlink="">
      <cdr:nvSpPr>
        <cdr:cNvPr id="15" name="TextBox 1"/>
        <cdr:cNvSpPr txBox="1"/>
      </cdr:nvSpPr>
      <cdr:spPr>
        <a:xfrm xmlns:a="http://schemas.openxmlformats.org/drawingml/2006/main">
          <a:off x="1743890" y="1675724"/>
          <a:ext cx="1464130" cy="4576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350">
              <a:latin typeface="NJFont Book" panose="020B0503020304020204" pitchFamily="34" charset="0"/>
            </a:rPr>
            <a:t>DLR Beckton extension opens</a:t>
          </a:r>
        </a:p>
      </cdr:txBody>
    </cdr:sp>
  </cdr:relSizeAnchor>
  <cdr:relSizeAnchor xmlns:cdr="http://schemas.openxmlformats.org/drawingml/2006/chartDrawing">
    <cdr:from>
      <cdr:x>0.42834</cdr:x>
      <cdr:y>0.10925</cdr:y>
    </cdr:from>
    <cdr:to>
      <cdr:x>0.57983</cdr:x>
      <cdr:y>0.18452</cdr:y>
    </cdr:to>
    <cdr:sp macro="" textlink="">
      <cdr:nvSpPr>
        <cdr:cNvPr id="17" name="TextBox 1"/>
        <cdr:cNvSpPr txBox="1"/>
      </cdr:nvSpPr>
      <cdr:spPr>
        <a:xfrm xmlns:a="http://schemas.openxmlformats.org/drawingml/2006/main">
          <a:off x="3985260" y="664341"/>
          <a:ext cx="1409499" cy="4576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350">
              <a:latin typeface="NJFont Book" panose="020B0503020304020204" pitchFamily="34" charset="0"/>
            </a:rPr>
            <a:t>DLR Lewisham extension </a:t>
          </a:r>
          <a:r>
            <a:rPr lang="en-GB" sz="1350" baseline="0">
              <a:latin typeface="NJFont Book" panose="020B0503020304020204" pitchFamily="34" charset="0"/>
            </a:rPr>
            <a:t>opens</a:t>
          </a:r>
          <a:endParaRPr lang="en-GB" sz="1350">
            <a:latin typeface="NJFont Book" panose="020B0503020304020204" pitchFamily="34" charset="0"/>
          </a:endParaRPr>
        </a:p>
      </cdr:txBody>
    </cdr:sp>
  </cdr:relSizeAnchor>
  <cdr:relSizeAnchor xmlns:cdr="http://schemas.openxmlformats.org/drawingml/2006/chartDrawing">
    <cdr:from>
      <cdr:x>0.83047</cdr:x>
      <cdr:y>0.02248</cdr:y>
    </cdr:from>
    <cdr:to>
      <cdr:x>0.9959</cdr:x>
      <cdr:y>0.09775</cdr:y>
    </cdr:to>
    <cdr:sp macro="" textlink="">
      <cdr:nvSpPr>
        <cdr:cNvPr id="22" name="TextBox 1"/>
        <cdr:cNvSpPr txBox="1"/>
      </cdr:nvSpPr>
      <cdr:spPr>
        <a:xfrm xmlns:a="http://schemas.openxmlformats.org/drawingml/2006/main">
          <a:off x="7726681" y="136695"/>
          <a:ext cx="1539239" cy="4576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350">
              <a:latin typeface="NJFont Book" panose="020B0503020304020204" pitchFamily="34" charset="0"/>
            </a:rPr>
            <a:t>DLR Stratford Intl extension </a:t>
          </a:r>
          <a:r>
            <a:rPr lang="en-GB" sz="1350" baseline="0">
              <a:latin typeface="NJFont Book" panose="020B0503020304020204" pitchFamily="34" charset="0"/>
            </a:rPr>
            <a:t>opens</a:t>
          </a:r>
          <a:endParaRPr lang="en-GB" sz="1350">
            <a:latin typeface="NJFont Book" panose="020B0503020304020204" pitchFamily="34" charset="0"/>
          </a:endParaRPr>
        </a:p>
      </cdr:txBody>
    </cdr:sp>
  </cdr:relSizeAnchor>
  <cdr:relSizeAnchor xmlns:cdr="http://schemas.openxmlformats.org/drawingml/2006/chartDrawing">
    <cdr:from>
      <cdr:x>0.58067</cdr:x>
      <cdr:y>0.023</cdr:y>
    </cdr:from>
    <cdr:to>
      <cdr:x>0.73219</cdr:x>
      <cdr:y>0.09827</cdr:y>
    </cdr:to>
    <cdr:sp macro="" textlink="">
      <cdr:nvSpPr>
        <cdr:cNvPr id="34" name="TextBox 1"/>
        <cdr:cNvSpPr txBox="1"/>
      </cdr:nvSpPr>
      <cdr:spPr>
        <a:xfrm xmlns:a="http://schemas.openxmlformats.org/drawingml/2006/main">
          <a:off x="5402580" y="139839"/>
          <a:ext cx="1409700" cy="4576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350">
              <a:latin typeface="NJFont Book" panose="020B0503020304020204" pitchFamily="34" charset="0"/>
            </a:rPr>
            <a:t>DLR City Airport extension </a:t>
          </a:r>
          <a:r>
            <a:rPr lang="en-GB" sz="1350" baseline="0">
              <a:latin typeface="NJFont Book" panose="020B0503020304020204" pitchFamily="34" charset="0"/>
            </a:rPr>
            <a:t>opens</a:t>
          </a:r>
          <a:endParaRPr lang="en-GB" sz="1350">
            <a:latin typeface="NJFont Book" panose="020B0503020304020204" pitchFamily="34" charset="0"/>
          </a:endParaRPr>
        </a:p>
      </cdr:txBody>
    </cdr:sp>
  </cdr:relSizeAnchor>
  <cdr:relSizeAnchor xmlns:cdr="http://schemas.openxmlformats.org/drawingml/2006/chartDrawing">
    <cdr:from>
      <cdr:x>0.30958</cdr:x>
      <cdr:y>0.18672</cdr:y>
    </cdr:from>
    <cdr:to>
      <cdr:x>0.46274</cdr:x>
      <cdr:y>0.27317</cdr:y>
    </cdr:to>
    <cdr:sp macro="" textlink="">
      <cdr:nvSpPr>
        <cdr:cNvPr id="6" name="TextBox 11"/>
        <cdr:cNvSpPr txBox="1"/>
      </cdr:nvSpPr>
      <cdr:spPr>
        <a:xfrm xmlns:a="http://schemas.openxmlformats.org/drawingml/2006/main">
          <a:off x="2880361" y="1135381"/>
          <a:ext cx="1424939" cy="5256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350">
              <a:latin typeface="NJFont Book" panose="020B0503020304020204" pitchFamily="34" charset="0"/>
            </a:rPr>
            <a:t>Jubilee Line extension</a:t>
          </a:r>
          <a:r>
            <a:rPr lang="en-GB" sz="1350" baseline="0">
              <a:latin typeface="NJFont Book" panose="020B0503020304020204" pitchFamily="34" charset="0"/>
            </a:rPr>
            <a:t> opens</a:t>
          </a:r>
          <a:endParaRPr lang="en-GB" sz="1350">
            <a:latin typeface="NJFont Book" panose="020B0503020304020204" pitchFamily="34" charset="0"/>
          </a:endParaRPr>
        </a:p>
      </cdr:txBody>
    </cdr:sp>
  </cdr:relSizeAnchor>
</c:userShapes>
</file>

<file path=xl/drawings/drawing115.xml><?xml version="1.0" encoding="utf-8"?>
<xdr:wsDr xmlns:xdr="http://schemas.openxmlformats.org/drawingml/2006/spreadsheetDrawing" xmlns:a="http://schemas.openxmlformats.org/drawingml/2006/main">
  <xdr:absoluteAnchor>
    <xdr:pos x="0" y="392907"/>
    <xdr:ext cx="9305925" cy="6076950"/>
    <xdr:graphicFrame macro="">
      <xdr:nvGraphicFramePr>
        <xdr:cNvPr id="2" name="Chart 1">
          <a:extLst>
            <a:ext uri="{FF2B5EF4-FFF2-40B4-BE49-F238E27FC236}">
              <a16:creationId xmlns:a16="http://schemas.microsoft.com/office/drawing/2014/main" id="{00000000-0008-0000-6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6.xml><?xml version="1.0" encoding="utf-8"?>
<c:userShapes xmlns:c="http://schemas.openxmlformats.org/drawingml/2006/chart">
  <cdr:relSizeAnchor xmlns:cdr="http://schemas.openxmlformats.org/drawingml/2006/chartDrawing">
    <cdr:from>
      <cdr:x>0.63496</cdr:x>
      <cdr:y>0.02126</cdr:y>
    </cdr:from>
    <cdr:to>
      <cdr:x>0.63515</cdr:x>
      <cdr:y>0.75878</cdr:y>
    </cdr:to>
    <cdr:sp macro="" textlink="">
      <cdr:nvSpPr>
        <cdr:cNvPr id="3" name="Straight Connector 2"/>
        <cdr:cNvSpPr/>
      </cdr:nvSpPr>
      <cdr:spPr bwMode="auto">
        <a:xfrm xmlns:a="http://schemas.openxmlformats.org/drawingml/2006/main" flipH="1" flipV="1">
          <a:off x="7829549" y="171450"/>
          <a:ext cx="2275" cy="594824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lgDash"/>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en-GB"/>
        </a:p>
      </cdr:txBody>
    </cdr:sp>
  </cdr:relSizeAnchor>
  <cdr:relSizeAnchor xmlns:cdr="http://schemas.openxmlformats.org/drawingml/2006/chartDrawing">
    <cdr:from>
      <cdr:x>0.63912</cdr:x>
      <cdr:y>0.05437</cdr:y>
    </cdr:from>
    <cdr:to>
      <cdr:x>0.73839</cdr:x>
      <cdr:y>0.10163</cdr:y>
    </cdr:to>
    <cdr:sp macro="" textlink="">
      <cdr:nvSpPr>
        <cdr:cNvPr id="4" name="TextBox 3"/>
        <cdr:cNvSpPr txBox="1"/>
      </cdr:nvSpPr>
      <cdr:spPr>
        <a:xfrm xmlns:a="http://schemas.openxmlformats.org/drawingml/2006/main">
          <a:off x="7880804" y="438536"/>
          <a:ext cx="1224072" cy="38116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600">
              <a:latin typeface="NJFont Book" pitchFamily="34" charset="0"/>
            </a:rPr>
            <a:t>Revised totals</a:t>
          </a:r>
          <a:r>
            <a:rPr lang="en-GB" sz="1600" baseline="0">
              <a:latin typeface="NJFont Book" pitchFamily="34" charset="0"/>
            </a:rPr>
            <a:t> from 2000-2011</a:t>
          </a:r>
          <a:endParaRPr lang="en-GB" sz="1600">
            <a:latin typeface="NJFont Book" pitchFamily="34" charset="0"/>
          </a:endParaRPr>
        </a:p>
      </cdr:txBody>
    </cdr:sp>
  </cdr:relSizeAnchor>
  <cdr:relSizeAnchor xmlns:cdr="http://schemas.openxmlformats.org/drawingml/2006/chartDrawing">
    <cdr:from>
      <cdr:x>0.63496</cdr:x>
      <cdr:y>0.02126</cdr:y>
    </cdr:from>
    <cdr:to>
      <cdr:x>0.63515</cdr:x>
      <cdr:y>0.75878</cdr:y>
    </cdr:to>
    <cdr:sp macro="" textlink="">
      <cdr:nvSpPr>
        <cdr:cNvPr id="2" name="Straight Connector 2"/>
        <cdr:cNvSpPr/>
      </cdr:nvSpPr>
      <cdr:spPr bwMode="auto">
        <a:xfrm xmlns:a="http://schemas.openxmlformats.org/drawingml/2006/main" flipH="1" flipV="1">
          <a:off x="7829549" y="171450"/>
          <a:ext cx="2275" cy="594824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lgDash"/>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en-GB"/>
        </a:p>
      </cdr:txBody>
    </cdr:sp>
  </cdr:relSizeAnchor>
  <cdr:relSizeAnchor xmlns:cdr="http://schemas.openxmlformats.org/drawingml/2006/chartDrawing">
    <cdr:from>
      <cdr:x>0.63912</cdr:x>
      <cdr:y>0.05437</cdr:y>
    </cdr:from>
    <cdr:to>
      <cdr:x>0.73839</cdr:x>
      <cdr:y>0.10163</cdr:y>
    </cdr:to>
    <cdr:sp macro="" textlink="">
      <cdr:nvSpPr>
        <cdr:cNvPr id="5" name="TextBox 3"/>
        <cdr:cNvSpPr txBox="1"/>
      </cdr:nvSpPr>
      <cdr:spPr>
        <a:xfrm xmlns:a="http://schemas.openxmlformats.org/drawingml/2006/main">
          <a:off x="7880804" y="438536"/>
          <a:ext cx="1224072" cy="38116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600">
              <a:latin typeface="NJFont Book" pitchFamily="34" charset="0"/>
            </a:rPr>
            <a:t>Revised totals</a:t>
          </a:r>
          <a:r>
            <a:rPr lang="en-GB" sz="1600" baseline="0">
              <a:latin typeface="NJFont Book" pitchFamily="34" charset="0"/>
            </a:rPr>
            <a:t> from 2000-2011</a:t>
          </a:r>
          <a:endParaRPr lang="en-GB" sz="1600">
            <a:latin typeface="NJFont Book" pitchFamily="34" charset="0"/>
          </a:endParaRPr>
        </a:p>
      </cdr:txBody>
    </cdr:sp>
  </cdr:relSizeAnchor>
</c:userShapes>
</file>

<file path=xl/drawings/drawing117.xml><?xml version="1.0" encoding="utf-8"?>
<xdr:wsDr xmlns:xdr="http://schemas.openxmlformats.org/drawingml/2006/spreadsheetDrawing" xmlns:a="http://schemas.openxmlformats.org/drawingml/2006/main">
  <xdr:absoluteAnchor>
    <xdr:pos x="0" y="488156"/>
    <xdr:ext cx="9291205" cy="6070023"/>
    <xdr:graphicFrame macro="">
      <xdr:nvGraphicFramePr>
        <xdr:cNvPr id="2" name="Chart 1">
          <a:extLst>
            <a:ext uri="{FF2B5EF4-FFF2-40B4-BE49-F238E27FC236}">
              <a16:creationId xmlns:a16="http://schemas.microsoft.com/office/drawing/2014/main" id="{00000000-0008-0000-6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321469"/>
    <xdr:ext cx="9286875" cy="6048375"/>
    <xdr:graphicFrame macro="">
      <xdr:nvGraphicFramePr>
        <xdr:cNvPr id="6" name="Chart 5">
          <a:extLst>
            <a:ext uri="{FF2B5EF4-FFF2-40B4-BE49-F238E27FC236}">
              <a16:creationId xmlns:a16="http://schemas.microsoft.com/office/drawing/2014/main" id="{00000000-0008-0000-0900-000006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321469"/>
    <xdr:ext cx="9286875" cy="6048375"/>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21167" y="431800"/>
    <xdr:ext cx="9305925" cy="6076950"/>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9525" y="314325"/>
    <xdr:ext cx="9291205" cy="6070023"/>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361950"/>
    <xdr:ext cx="9298781" cy="6072188"/>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285750"/>
    <xdr:ext cx="9291205" cy="6070023"/>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28575" y="314325"/>
    <xdr:ext cx="9291205" cy="6070023"/>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333375"/>
    <xdr:ext cx="9291205" cy="6070023"/>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0.88115</cdr:x>
      <cdr:y>0</cdr:y>
    </cdr:from>
    <cdr:to>
      <cdr:x>0.88251</cdr:x>
      <cdr:y>0.92372</cdr:y>
    </cdr:to>
    <cdr:sp macro="" textlink="">
      <cdr:nvSpPr>
        <cdr:cNvPr id="3" name="Straight Connector 2"/>
        <cdr:cNvSpPr/>
      </cdr:nvSpPr>
      <cdr:spPr>
        <a:xfrm xmlns:a="http://schemas.openxmlformats.org/drawingml/2006/main" rot="16200000" flipV="1">
          <a:off x="8191500" y="-25401"/>
          <a:ext cx="12701" cy="5613401"/>
        </a:xfrm>
        <a:prstGeom xmlns:a="http://schemas.openxmlformats.org/drawingml/2006/main" prst="line">
          <a:avLst/>
        </a:prstGeom>
        <a:ln xmlns:a="http://schemas.openxmlformats.org/drawingml/2006/main" w="15875">
          <a:no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20.xml><?xml version="1.0" encoding="utf-8"?>
<xdr:wsDr xmlns:xdr="http://schemas.openxmlformats.org/drawingml/2006/spreadsheetDrawing" xmlns:a="http://schemas.openxmlformats.org/drawingml/2006/main">
  <xdr:absoluteAnchor>
    <xdr:pos x="0" y="257175"/>
    <xdr:ext cx="9291205" cy="6070023"/>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9525" y="333375"/>
    <xdr:ext cx="9299599" cy="6071279"/>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9525" y="266700"/>
    <xdr:ext cx="9290779" cy="6058525"/>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c:userShapes xmlns:c="http://schemas.openxmlformats.org/drawingml/2006/chart">
  <cdr:relSizeAnchor xmlns:cdr="http://schemas.openxmlformats.org/drawingml/2006/chartDrawing">
    <cdr:from>
      <cdr:x>0.94775</cdr:x>
      <cdr:y>0.754</cdr:y>
    </cdr:from>
    <cdr:to>
      <cdr:x>0.9855</cdr:x>
      <cdr:y>0.91225</cdr:y>
    </cdr:to>
    <cdr:sp macro="" textlink="">
      <cdr:nvSpPr>
        <cdr:cNvPr id="300033" name="Text Box 1"/>
        <cdr:cNvSpPr txBox="1">
          <a:spLocks xmlns:a="http://schemas.openxmlformats.org/drawingml/2006/main" noChangeArrowheads="1"/>
        </cdr:cNvSpPr>
      </cdr:nvSpPr>
      <cdr:spPr bwMode="auto">
        <a:xfrm xmlns:a="http://schemas.openxmlformats.org/drawingml/2006/main">
          <a:off x="8729417" y="4261175"/>
          <a:ext cx="347703" cy="8780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0.49108</cdr:x>
      <cdr:y>0.18355</cdr:y>
    </cdr:from>
    <cdr:to>
      <cdr:x>0.73969</cdr:x>
      <cdr:y>0.2877</cdr:y>
    </cdr:to>
    <cdr:sp macro="" textlink="">
      <cdr:nvSpPr>
        <cdr:cNvPr id="5" name="TextBox 4"/>
        <cdr:cNvSpPr txBox="1"/>
      </cdr:nvSpPr>
      <cdr:spPr>
        <a:xfrm xmlns:a="http://schemas.openxmlformats.org/drawingml/2006/main">
          <a:off x="4562516" y="1112042"/>
          <a:ext cx="2309780" cy="630996"/>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p xmlns:a="http://schemas.openxmlformats.org/drawingml/2006/main">
          <a:r>
            <a:rPr lang="en-GB" sz="1400">
              <a:latin typeface="NJFont Book" pitchFamily="34" charset="0"/>
            </a:rPr>
            <a:t>New estimation m</a:t>
          </a:r>
          <a:r>
            <a:rPr lang="en-GB" sz="1400" baseline="0">
              <a:latin typeface="NJFont Book" pitchFamily="34" charset="0"/>
            </a:rPr>
            <a:t>ethod for bus introduced in 2007/08</a:t>
          </a:r>
          <a:r>
            <a:rPr lang="en-GB" sz="1400" baseline="0"/>
            <a:t>.</a:t>
          </a:r>
          <a:endParaRPr lang="en-GB" sz="1400"/>
        </a:p>
      </cdr:txBody>
    </cdr:sp>
  </cdr:relSizeAnchor>
</c:userShapes>
</file>

<file path=xl/drawings/drawing24.xml><?xml version="1.0" encoding="utf-8"?>
<xdr:wsDr xmlns:xdr="http://schemas.openxmlformats.org/drawingml/2006/spreadsheetDrawing" xmlns:a="http://schemas.openxmlformats.org/drawingml/2006/main">
  <xdr:absoluteAnchor>
    <xdr:pos x="9525" y="390525"/>
    <xdr:ext cx="9299599" cy="6071279"/>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xdr:wsDr xmlns:xdr="http://schemas.openxmlformats.org/drawingml/2006/spreadsheetDrawing" xmlns:a="http://schemas.openxmlformats.org/drawingml/2006/main">
  <xdr:absoluteAnchor>
    <xdr:pos x="0" y="257175"/>
    <xdr:ext cx="9305925" cy="6076950"/>
    <xdr:graphicFrame macro="">
      <xdr:nvGraphicFramePr>
        <xdr:cNvPr id="3" name="Chart 2">
          <a:extLst>
            <a:ext uri="{FF2B5EF4-FFF2-40B4-BE49-F238E27FC236}">
              <a16:creationId xmlns:a16="http://schemas.microsoft.com/office/drawing/2014/main" id="{00000000-0008-0000-16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640556</xdr:colOff>
      <xdr:row>35</xdr:row>
      <xdr:rowOff>128588</xdr:rowOff>
    </xdr:to>
    <xdr:graphicFrame macro="">
      <xdr:nvGraphicFramePr>
        <xdr:cNvPr id="4" name="Chart 3">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0.94775</cdr:x>
      <cdr:y>0.754</cdr:y>
    </cdr:from>
    <cdr:to>
      <cdr:x>0.9855</cdr:x>
      <cdr:y>0.91225</cdr:y>
    </cdr:to>
    <cdr:sp macro="" textlink="">
      <cdr:nvSpPr>
        <cdr:cNvPr id="300033" name="Text Box 1"/>
        <cdr:cNvSpPr txBox="1">
          <a:spLocks xmlns:a="http://schemas.openxmlformats.org/drawingml/2006/main" noChangeArrowheads="1"/>
        </cdr:cNvSpPr>
      </cdr:nvSpPr>
      <cdr:spPr bwMode="auto">
        <a:xfrm xmlns:a="http://schemas.openxmlformats.org/drawingml/2006/main">
          <a:off x="8729417" y="4261175"/>
          <a:ext cx="347703" cy="8780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28.xml><?xml version="1.0" encoding="utf-8"?>
<xdr:wsDr xmlns:xdr="http://schemas.openxmlformats.org/drawingml/2006/spreadsheetDrawing" xmlns:a="http://schemas.openxmlformats.org/drawingml/2006/main">
  <xdr:absoluteAnchor>
    <xdr:pos x="0" y="323850"/>
    <xdr:ext cx="9291205" cy="6070023"/>
    <xdr:graphicFrame macro="">
      <xdr:nvGraphicFramePr>
        <xdr:cNvPr id="3" name="Chart 2">
          <a:extLst>
            <a:ext uri="{FF2B5EF4-FFF2-40B4-BE49-F238E27FC236}">
              <a16:creationId xmlns:a16="http://schemas.microsoft.com/office/drawing/2014/main" id="{00000000-0008-0000-18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xdr:wsDr xmlns:xdr="http://schemas.openxmlformats.org/drawingml/2006/spreadsheetDrawing" xmlns:a="http://schemas.openxmlformats.org/drawingml/2006/main">
  <xdr:absoluteAnchor>
    <xdr:pos x="0" y="257175"/>
    <xdr:ext cx="9305925" cy="6076950"/>
    <xdr:graphicFrame macro="">
      <xdr:nvGraphicFramePr>
        <xdr:cNvPr id="3" name="Chart 2">
          <a:extLst>
            <a:ext uri="{FF2B5EF4-FFF2-40B4-BE49-F238E27FC236}">
              <a16:creationId xmlns:a16="http://schemas.microsoft.com/office/drawing/2014/main" id="{00000000-0008-0000-19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absolute">
    <xdr:from>
      <xdr:col>0</xdr:col>
      <xdr:colOff>47626</xdr:colOff>
      <xdr:row>2</xdr:row>
      <xdr:rowOff>104775</xdr:rowOff>
    </xdr:from>
    <xdr:to>
      <xdr:col>11</xdr:col>
      <xdr:colOff>666751</xdr:colOff>
      <xdr:row>34</xdr:row>
      <xdr:rowOff>47625</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0.94775</cdr:x>
      <cdr:y>0.754</cdr:y>
    </cdr:from>
    <cdr:to>
      <cdr:x>0.9855</cdr:x>
      <cdr:y>0.91225</cdr:y>
    </cdr:to>
    <cdr:sp macro="" textlink="">
      <cdr:nvSpPr>
        <cdr:cNvPr id="300033" name="Text Box 1"/>
        <cdr:cNvSpPr txBox="1">
          <a:spLocks xmlns:a="http://schemas.openxmlformats.org/drawingml/2006/main" noChangeArrowheads="1"/>
        </cdr:cNvSpPr>
      </cdr:nvSpPr>
      <cdr:spPr bwMode="auto">
        <a:xfrm xmlns:a="http://schemas.openxmlformats.org/drawingml/2006/main">
          <a:off x="8729417" y="4261175"/>
          <a:ext cx="347703" cy="8780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0.94775</cdr:x>
      <cdr:y>0.754</cdr:y>
    </cdr:from>
    <cdr:to>
      <cdr:x>0.9855</cdr:x>
      <cdr:y>0.91225</cdr:y>
    </cdr:to>
    <cdr:sp macro="" textlink="">
      <cdr:nvSpPr>
        <cdr:cNvPr id="2" name="Text Box 1"/>
        <cdr:cNvSpPr txBox="1">
          <a:spLocks xmlns:a="http://schemas.openxmlformats.org/drawingml/2006/main" noChangeArrowheads="1"/>
        </cdr:cNvSpPr>
      </cdr:nvSpPr>
      <cdr:spPr bwMode="auto">
        <a:xfrm xmlns:a="http://schemas.openxmlformats.org/drawingml/2006/main">
          <a:off x="8729417" y="4261175"/>
          <a:ext cx="347703" cy="8780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0.94775</cdr:x>
      <cdr:y>0.754</cdr:y>
    </cdr:from>
    <cdr:to>
      <cdr:x>0.9855</cdr:x>
      <cdr:y>0.91225</cdr:y>
    </cdr:to>
    <cdr:sp macro="" textlink="">
      <cdr:nvSpPr>
        <cdr:cNvPr id="3" name="Text Box 1"/>
        <cdr:cNvSpPr txBox="1">
          <a:spLocks xmlns:a="http://schemas.openxmlformats.org/drawingml/2006/main" noChangeArrowheads="1"/>
        </cdr:cNvSpPr>
      </cdr:nvSpPr>
      <cdr:spPr bwMode="auto">
        <a:xfrm xmlns:a="http://schemas.openxmlformats.org/drawingml/2006/main">
          <a:off x="8729417" y="4261175"/>
          <a:ext cx="347703" cy="8780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31.xml><?xml version="1.0" encoding="utf-8"?>
<xdr:wsDr xmlns:xdr="http://schemas.openxmlformats.org/drawingml/2006/spreadsheetDrawing" xmlns:a="http://schemas.openxmlformats.org/drawingml/2006/main">
  <xdr:twoCellAnchor editAs="absolute">
    <xdr:from>
      <xdr:col>0</xdr:col>
      <xdr:colOff>0</xdr:colOff>
      <xdr:row>1</xdr:row>
      <xdr:rowOff>45244</xdr:rowOff>
    </xdr:from>
    <xdr:to>
      <xdr:col>10</xdr:col>
      <xdr:colOff>381000</xdr:colOff>
      <xdr:row>31</xdr:row>
      <xdr:rowOff>150019</xdr:rowOff>
    </xdr:to>
    <xdr:graphicFrame macro="">
      <xdr:nvGraphicFramePr>
        <xdr:cNvPr id="4" name="Chart 3">
          <a:extLst>
            <a:ext uri="{FF2B5EF4-FFF2-40B4-BE49-F238E27FC236}">
              <a16:creationId xmlns:a16="http://schemas.microsoft.com/office/drawing/2014/main" id="{00000000-0008-0000-1A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369095</xdr:colOff>
      <xdr:row>2</xdr:row>
      <xdr:rowOff>83345</xdr:rowOff>
    </xdr:from>
    <xdr:to>
      <xdr:col>7</xdr:col>
      <xdr:colOff>483385</xdr:colOff>
      <xdr:row>6</xdr:row>
      <xdr:rowOff>13182</xdr:rowOff>
    </xdr:to>
    <xdr:sp macro="" textlink="">
      <xdr:nvSpPr>
        <xdr:cNvPr id="3" name="TextBox 1">
          <a:extLst>
            <a:ext uri="{FF2B5EF4-FFF2-40B4-BE49-F238E27FC236}">
              <a16:creationId xmlns:a16="http://schemas.microsoft.com/office/drawing/2014/main" id="{00000000-0008-0000-1A00-000003000000}"/>
            </a:ext>
          </a:extLst>
        </xdr:cNvPr>
        <xdr:cNvSpPr txBox="1"/>
      </xdr:nvSpPr>
      <xdr:spPr>
        <a:xfrm>
          <a:off x="6322220" y="571501"/>
          <a:ext cx="876290" cy="7632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lnSpc>
              <a:spcPts val="1200"/>
            </a:lnSpc>
          </a:pPr>
          <a:r>
            <a:rPr lang="en-GB" sz="1200">
              <a:latin typeface="NJFont Book" pitchFamily="34" charset="0"/>
            </a:rPr>
            <a:t>Stratford Intnl extension opens</a:t>
          </a:r>
        </a:p>
      </xdr:txBody>
    </xdr:sp>
    <xdr:clientData/>
  </xdr:twoCellAnchor>
</xdr:wsDr>
</file>

<file path=xl/drawings/drawing32.xml><?xml version="1.0" encoding="utf-8"?>
<c:userShapes xmlns:c="http://schemas.openxmlformats.org/drawingml/2006/chart">
  <cdr:relSizeAnchor xmlns:cdr="http://schemas.openxmlformats.org/drawingml/2006/chartDrawing">
    <cdr:from>
      <cdr:x>0.43502</cdr:x>
      <cdr:y>0.02136</cdr:y>
    </cdr:from>
    <cdr:to>
      <cdr:x>0.43545</cdr:x>
      <cdr:y>0.80362</cdr:y>
    </cdr:to>
    <cdr:sp macro="" textlink="">
      <cdr:nvSpPr>
        <cdr:cNvPr id="7" name="Line 1"/>
        <cdr:cNvSpPr>
          <a:spLocks xmlns:a="http://schemas.openxmlformats.org/drawingml/2006/main" noChangeShapeType="1"/>
        </cdr:cNvSpPr>
      </cdr:nvSpPr>
      <cdr:spPr bwMode="auto">
        <a:xfrm xmlns:a="http://schemas.openxmlformats.org/drawingml/2006/main" flipH="1" flipV="1">
          <a:off x="4081435" y="126141"/>
          <a:ext cx="4035" cy="4619637"/>
        </a:xfrm>
        <a:prstGeom xmlns:a="http://schemas.openxmlformats.org/drawingml/2006/main" prst="line">
          <a:avLst/>
        </a:prstGeom>
        <a:noFill xmlns:a="http://schemas.openxmlformats.org/drawingml/2006/main"/>
        <a:ln xmlns:a="http://schemas.openxmlformats.org/drawingml/2006/main" w="28575" cap="rnd">
          <a:solidFill>
            <a:srgbClr val="4F81BD">
              <a:lumMod val="75000"/>
            </a:srgbClr>
          </a:solidFill>
          <a:prstDash val="sysDot"/>
          <a:round/>
          <a:headEnd/>
          <a:tailEnd/>
        </a:l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0.29983</cdr:x>
      <cdr:y>0.02037</cdr:y>
    </cdr:from>
    <cdr:to>
      <cdr:x>0.30026</cdr:x>
      <cdr:y>0.80264</cdr:y>
    </cdr:to>
    <cdr:sp macro="" textlink="">
      <cdr:nvSpPr>
        <cdr:cNvPr id="5" name="Line 1"/>
        <cdr:cNvSpPr>
          <a:spLocks xmlns:a="http://schemas.openxmlformats.org/drawingml/2006/main" noChangeShapeType="1"/>
        </cdr:cNvSpPr>
      </cdr:nvSpPr>
      <cdr:spPr bwMode="auto">
        <a:xfrm xmlns:a="http://schemas.openxmlformats.org/drawingml/2006/main" flipH="1" flipV="1">
          <a:off x="2813036" y="120312"/>
          <a:ext cx="4035" cy="4619696"/>
        </a:xfrm>
        <a:prstGeom xmlns:a="http://schemas.openxmlformats.org/drawingml/2006/main" prst="line">
          <a:avLst/>
        </a:prstGeom>
        <a:noFill xmlns:a="http://schemas.openxmlformats.org/drawingml/2006/main"/>
        <a:ln xmlns:a="http://schemas.openxmlformats.org/drawingml/2006/main" w="28575" cap="rnd">
          <a:solidFill>
            <a:srgbClr val="4F81BD">
              <a:lumMod val="75000"/>
            </a:srgbClr>
          </a:solidFill>
          <a:prstDash val="sysDot"/>
          <a:round/>
          <a:headEnd/>
          <a:tailEnd/>
        </a:l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0.00414</cdr:x>
      <cdr:y>0</cdr:y>
    </cdr:from>
    <cdr:to>
      <cdr:x>0.00414</cdr:x>
      <cdr:y>0</cdr:y>
    </cdr:to>
    <cdr:sp macro="" textlink="">
      <cdr:nvSpPr>
        <cdr:cNvPr id="6" name="Line 1"/>
        <cdr:cNvSpPr>
          <a:spLocks xmlns:a="http://schemas.openxmlformats.org/drawingml/2006/main" noChangeShapeType="1"/>
        </cdr:cNvSpPr>
      </cdr:nvSpPr>
      <cdr:spPr bwMode="auto">
        <a:xfrm xmlns:a="http://schemas.openxmlformats.org/drawingml/2006/main" flipV="1">
          <a:off x="38100" y="-101600"/>
          <a:ext cx="0" cy="0"/>
        </a:xfrm>
        <a:prstGeom xmlns:a="http://schemas.openxmlformats.org/drawingml/2006/main" prst="line">
          <a:avLst/>
        </a:prstGeom>
        <a:noFill xmlns:a="http://schemas.openxmlformats.org/drawingml/2006/main"/>
        <a:ln xmlns:a="http://schemas.openxmlformats.org/drawingml/2006/main" w="28575" cap="rnd">
          <a:solidFill>
            <a:srgbClr val="4F81BD">
              <a:lumMod val="75000"/>
            </a:srgbClr>
          </a:solidFill>
          <a:prstDash val="sysDot"/>
          <a:round/>
          <a:headEnd/>
          <a:tailEnd/>
        </a:l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0.59488</cdr:x>
      <cdr:y>0.01791</cdr:y>
    </cdr:from>
    <cdr:to>
      <cdr:x>0.59532</cdr:x>
      <cdr:y>0.80017</cdr:y>
    </cdr:to>
    <cdr:sp macro="" textlink="">
      <cdr:nvSpPr>
        <cdr:cNvPr id="8" name="Line 1"/>
        <cdr:cNvSpPr>
          <a:spLocks xmlns:a="http://schemas.openxmlformats.org/drawingml/2006/main" noChangeShapeType="1"/>
        </cdr:cNvSpPr>
      </cdr:nvSpPr>
      <cdr:spPr bwMode="auto">
        <a:xfrm xmlns:a="http://schemas.openxmlformats.org/drawingml/2006/main" flipH="1" flipV="1">
          <a:off x="5581249" y="105768"/>
          <a:ext cx="4128" cy="4619636"/>
        </a:xfrm>
        <a:prstGeom xmlns:a="http://schemas.openxmlformats.org/drawingml/2006/main" prst="line">
          <a:avLst/>
        </a:prstGeom>
        <a:noFill xmlns:a="http://schemas.openxmlformats.org/drawingml/2006/main"/>
        <a:ln xmlns:a="http://schemas.openxmlformats.org/drawingml/2006/main" w="28575" cap="rnd">
          <a:solidFill>
            <a:srgbClr val="4F81BD">
              <a:lumMod val="75000"/>
            </a:srgbClr>
          </a:solidFill>
          <a:prstDash val="sysDot"/>
          <a:round/>
          <a:headEnd/>
          <a:tailEnd/>
        </a:l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0.2218</cdr:x>
      <cdr:y>0.47132</cdr:y>
    </cdr:from>
    <cdr:to>
      <cdr:x>0.33365</cdr:x>
      <cdr:y>0.52868</cdr:y>
    </cdr:to>
    <cdr:sp macro="" textlink="">
      <cdr:nvSpPr>
        <cdr:cNvPr id="10" name="TextBox 9"/>
        <cdr:cNvSpPr txBox="1"/>
      </cdr:nvSpPr>
      <cdr:spPr>
        <a:xfrm xmlns:a="http://schemas.openxmlformats.org/drawingml/2006/main">
          <a:off x="2043545" y="2632363"/>
          <a:ext cx="1030433" cy="32038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0.14315</cdr:x>
      <cdr:y>0.65645</cdr:y>
    </cdr:from>
    <cdr:to>
      <cdr:x>0.29543</cdr:x>
      <cdr:y>0.7053</cdr:y>
    </cdr:to>
    <cdr:sp macro="" textlink="">
      <cdr:nvSpPr>
        <cdr:cNvPr id="11" name="TextBox 10"/>
        <cdr:cNvSpPr txBox="1"/>
      </cdr:nvSpPr>
      <cdr:spPr>
        <a:xfrm xmlns:a="http://schemas.openxmlformats.org/drawingml/2006/main">
          <a:off x="1343025" y="3876665"/>
          <a:ext cx="1428750" cy="28848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r"/>
          <a:r>
            <a:rPr lang="en-GB" sz="1100">
              <a:latin typeface="NJFont Book" pitchFamily="34" charset="0"/>
            </a:rPr>
            <a:t>Beckton extension opens</a:t>
          </a:r>
        </a:p>
      </cdr:txBody>
    </cdr:sp>
  </cdr:relSizeAnchor>
  <cdr:relSizeAnchor xmlns:cdr="http://schemas.openxmlformats.org/drawingml/2006/chartDrawing">
    <cdr:from>
      <cdr:x>0.30558</cdr:x>
      <cdr:y>0.49355</cdr:y>
    </cdr:from>
    <cdr:to>
      <cdr:x>0.43858</cdr:x>
      <cdr:y>0.56935</cdr:y>
    </cdr:to>
    <cdr:sp macro="" textlink="">
      <cdr:nvSpPr>
        <cdr:cNvPr id="13" name="TextBox 12"/>
        <cdr:cNvSpPr txBox="1"/>
      </cdr:nvSpPr>
      <cdr:spPr>
        <a:xfrm xmlns:a="http://schemas.openxmlformats.org/drawingml/2006/main">
          <a:off x="2867024" y="2914660"/>
          <a:ext cx="1247775" cy="44763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r"/>
          <a:r>
            <a:rPr lang="en-GB" sz="1100">
              <a:latin typeface="NJFont Book" pitchFamily="34" charset="0"/>
            </a:rPr>
            <a:t>Lewisham extension opens</a:t>
          </a:r>
        </a:p>
      </cdr:txBody>
    </cdr:sp>
  </cdr:relSizeAnchor>
  <cdr:relSizeAnchor xmlns:cdr="http://schemas.openxmlformats.org/drawingml/2006/chartDrawing">
    <cdr:from>
      <cdr:x>0.45685</cdr:x>
      <cdr:y>0.26129</cdr:y>
    </cdr:from>
    <cdr:to>
      <cdr:x>0.59492</cdr:x>
      <cdr:y>0.33226</cdr:y>
    </cdr:to>
    <cdr:sp macro="" textlink="">
      <cdr:nvSpPr>
        <cdr:cNvPr id="14" name="TextBox 13"/>
        <cdr:cNvSpPr txBox="1"/>
      </cdr:nvSpPr>
      <cdr:spPr>
        <a:xfrm xmlns:a="http://schemas.openxmlformats.org/drawingml/2006/main">
          <a:off x="4286250" y="1543048"/>
          <a:ext cx="1295400" cy="41911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r"/>
          <a:r>
            <a:rPr lang="en-GB" sz="1100">
              <a:latin typeface="NJFont Book" pitchFamily="34" charset="0"/>
            </a:rPr>
            <a:t>City</a:t>
          </a:r>
          <a:r>
            <a:rPr lang="en-GB" sz="1100" baseline="0">
              <a:latin typeface="NJFont Book" pitchFamily="34" charset="0"/>
            </a:rPr>
            <a:t> Airport extension opens</a:t>
          </a:r>
          <a:endParaRPr lang="en-GB" sz="1100">
            <a:latin typeface="NJFont Book" pitchFamily="34" charset="0"/>
          </a:endParaRPr>
        </a:p>
      </cdr:txBody>
    </cdr:sp>
  </cdr:relSizeAnchor>
  <cdr:relSizeAnchor xmlns:cdr="http://schemas.openxmlformats.org/drawingml/2006/chartDrawing">
    <cdr:from>
      <cdr:x>0.58274</cdr:x>
      <cdr:y>0.11774</cdr:y>
    </cdr:from>
    <cdr:to>
      <cdr:x>0.67614</cdr:x>
      <cdr:y>0.24678</cdr:y>
    </cdr:to>
    <cdr:sp macro="" textlink="">
      <cdr:nvSpPr>
        <cdr:cNvPr id="15" name="TextBox 14"/>
        <cdr:cNvSpPr txBox="1"/>
      </cdr:nvSpPr>
      <cdr:spPr>
        <a:xfrm xmlns:a="http://schemas.openxmlformats.org/drawingml/2006/main">
          <a:off x="5467350" y="695314"/>
          <a:ext cx="876300" cy="76204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r">
            <a:lnSpc>
              <a:spcPts val="1200"/>
            </a:lnSpc>
          </a:pPr>
          <a:r>
            <a:rPr lang="en-GB" sz="1200">
              <a:latin typeface="NJFont Book" pitchFamily="34" charset="0"/>
            </a:rPr>
            <a:t>Woolwich</a:t>
          </a:r>
          <a:r>
            <a:rPr lang="en-GB" sz="1200" baseline="0">
              <a:latin typeface="NJFont Book" pitchFamily="34" charset="0"/>
            </a:rPr>
            <a:t> Arsenal extension opens</a:t>
          </a:r>
          <a:endParaRPr lang="en-GB" sz="1200">
            <a:latin typeface="NJFont Book" pitchFamily="34" charset="0"/>
          </a:endParaRPr>
        </a:p>
      </cdr:txBody>
    </cdr:sp>
  </cdr:relSizeAnchor>
  <cdr:relSizeAnchor xmlns:cdr="http://schemas.openxmlformats.org/drawingml/2006/chartDrawing">
    <cdr:from>
      <cdr:x>0.75363</cdr:x>
      <cdr:y>0.0215</cdr:y>
    </cdr:from>
    <cdr:to>
      <cdr:x>0.75518</cdr:x>
      <cdr:y>0.80121</cdr:y>
    </cdr:to>
    <cdr:sp macro="" textlink="">
      <cdr:nvSpPr>
        <cdr:cNvPr id="16" name="Line 1"/>
        <cdr:cNvSpPr>
          <a:spLocks xmlns:a="http://schemas.openxmlformats.org/drawingml/2006/main" noChangeShapeType="1"/>
        </cdr:cNvSpPr>
      </cdr:nvSpPr>
      <cdr:spPr bwMode="auto">
        <a:xfrm xmlns:a="http://schemas.openxmlformats.org/drawingml/2006/main" flipH="1" flipV="1">
          <a:off x="7070653" y="126985"/>
          <a:ext cx="14542" cy="4604578"/>
        </a:xfrm>
        <a:prstGeom xmlns:a="http://schemas.openxmlformats.org/drawingml/2006/main" prst="line">
          <a:avLst/>
        </a:prstGeom>
        <a:noFill xmlns:a="http://schemas.openxmlformats.org/drawingml/2006/main"/>
        <a:ln xmlns:a="http://schemas.openxmlformats.org/drawingml/2006/main" w="28575" cap="rnd">
          <a:solidFill>
            <a:srgbClr val="4F81BD">
              <a:lumMod val="75000"/>
            </a:srgbClr>
          </a:solidFill>
          <a:prstDash val="sysDot"/>
          <a:round/>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0.67242</cdr:x>
      <cdr:y>0.01989</cdr:y>
    </cdr:from>
    <cdr:to>
      <cdr:x>0.67397</cdr:x>
      <cdr:y>0.7996</cdr:y>
    </cdr:to>
    <cdr:sp macro="" textlink="">
      <cdr:nvSpPr>
        <cdr:cNvPr id="12" name="Line 1"/>
        <cdr:cNvSpPr>
          <a:spLocks xmlns:a="http://schemas.openxmlformats.org/drawingml/2006/main" noChangeShapeType="1"/>
        </cdr:cNvSpPr>
      </cdr:nvSpPr>
      <cdr:spPr bwMode="auto">
        <a:xfrm xmlns:a="http://schemas.openxmlformats.org/drawingml/2006/main" flipH="1" flipV="1">
          <a:off x="6308697" y="117460"/>
          <a:ext cx="14542" cy="4604578"/>
        </a:xfrm>
        <a:prstGeom xmlns:a="http://schemas.openxmlformats.org/drawingml/2006/main" prst="line">
          <a:avLst/>
        </a:prstGeom>
        <a:noFill xmlns:a="http://schemas.openxmlformats.org/drawingml/2006/main"/>
        <a:ln xmlns:a="http://schemas.openxmlformats.org/drawingml/2006/main" w="28575" cap="rnd">
          <a:solidFill>
            <a:srgbClr val="4F81BD">
              <a:lumMod val="75000"/>
            </a:srgbClr>
          </a:solidFill>
          <a:prstDash val="sysDot"/>
          <a:round/>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9525</xdr:colOff>
      <xdr:row>1</xdr:row>
      <xdr:rowOff>76200</xdr:rowOff>
    </xdr:from>
    <xdr:to>
      <xdr:col>10</xdr:col>
      <xdr:colOff>902494</xdr:colOff>
      <xdr:row>30</xdr:row>
      <xdr:rowOff>76200</xdr:rowOff>
    </xdr:to>
    <xdr:graphicFrame macro="">
      <xdr:nvGraphicFramePr>
        <xdr:cNvPr id="3" name="Chart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0.94775</cdr:x>
      <cdr:y>0.754</cdr:y>
    </cdr:from>
    <cdr:to>
      <cdr:x>0.9855</cdr:x>
      <cdr:y>0.91225</cdr:y>
    </cdr:to>
    <cdr:sp macro="" textlink="">
      <cdr:nvSpPr>
        <cdr:cNvPr id="300033" name="Text Box 1"/>
        <cdr:cNvSpPr txBox="1">
          <a:spLocks xmlns:a="http://schemas.openxmlformats.org/drawingml/2006/main" noChangeArrowheads="1"/>
        </cdr:cNvSpPr>
      </cdr:nvSpPr>
      <cdr:spPr bwMode="auto">
        <a:xfrm xmlns:a="http://schemas.openxmlformats.org/drawingml/2006/main">
          <a:off x="8729417" y="4261175"/>
          <a:ext cx="347703" cy="8780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542925</xdr:colOff>
      <xdr:row>30</xdr:row>
      <xdr:rowOff>144235</xdr:rowOff>
    </xdr:to>
    <xdr:graphicFrame macro="">
      <xdr:nvGraphicFramePr>
        <xdr:cNvPr id="3" name="Chart 2">
          <a:extLst>
            <a:ext uri="{FF2B5EF4-FFF2-40B4-BE49-F238E27FC236}">
              <a16:creationId xmlns:a16="http://schemas.microsoft.com/office/drawing/2014/main" id="{00000000-0008-0000-1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0.94775</cdr:x>
      <cdr:y>0.754</cdr:y>
    </cdr:from>
    <cdr:to>
      <cdr:x>0.9855</cdr:x>
      <cdr:y>0.91225</cdr:y>
    </cdr:to>
    <cdr:sp macro="" textlink="">
      <cdr:nvSpPr>
        <cdr:cNvPr id="300033" name="Text Box 1"/>
        <cdr:cNvSpPr txBox="1">
          <a:spLocks xmlns:a="http://schemas.openxmlformats.org/drawingml/2006/main" noChangeArrowheads="1"/>
        </cdr:cNvSpPr>
      </cdr:nvSpPr>
      <cdr:spPr bwMode="auto">
        <a:xfrm xmlns:a="http://schemas.openxmlformats.org/drawingml/2006/main">
          <a:off x="8729417" y="4261175"/>
          <a:ext cx="347703" cy="8780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0.94775</cdr:x>
      <cdr:y>0.754</cdr:y>
    </cdr:from>
    <cdr:to>
      <cdr:x>0.9855</cdr:x>
      <cdr:y>0.91225</cdr:y>
    </cdr:to>
    <cdr:sp macro="" textlink="">
      <cdr:nvSpPr>
        <cdr:cNvPr id="2" name="Text Box 1"/>
        <cdr:cNvSpPr txBox="1">
          <a:spLocks xmlns:a="http://schemas.openxmlformats.org/drawingml/2006/main" noChangeArrowheads="1"/>
        </cdr:cNvSpPr>
      </cdr:nvSpPr>
      <cdr:spPr bwMode="auto">
        <a:xfrm xmlns:a="http://schemas.openxmlformats.org/drawingml/2006/main">
          <a:off x="8729417" y="4261175"/>
          <a:ext cx="347703" cy="8780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37.xml><?xml version="1.0" encoding="utf-8"?>
<xdr:wsDr xmlns:xdr="http://schemas.openxmlformats.org/drawingml/2006/spreadsheetDrawing" xmlns:a="http://schemas.openxmlformats.org/drawingml/2006/main">
  <xdr:twoCellAnchor editAs="absolute">
    <xdr:from>
      <xdr:col>0</xdr:col>
      <xdr:colOff>9525</xdr:colOff>
      <xdr:row>1</xdr:row>
      <xdr:rowOff>7144</xdr:rowOff>
    </xdr:from>
    <xdr:to>
      <xdr:col>11</xdr:col>
      <xdr:colOff>685800</xdr:colOff>
      <xdr:row>32</xdr:row>
      <xdr:rowOff>125677</xdr:rowOff>
    </xdr:to>
    <xdr:graphicFrame macro="">
      <xdr:nvGraphicFramePr>
        <xdr:cNvPr id="2" name="Chart 2">
          <a:extLst>
            <a:ext uri="{FF2B5EF4-FFF2-40B4-BE49-F238E27FC236}">
              <a16:creationId xmlns:a16="http://schemas.microsoft.com/office/drawing/2014/main" id="{00000000-0008-0000-1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absoluteAnchor>
    <xdr:pos x="0" y="352425"/>
    <xdr:ext cx="9298781" cy="6072188"/>
    <xdr:graphicFrame macro="">
      <xdr:nvGraphicFramePr>
        <xdr:cNvPr id="2" name="Chart 1">
          <a:extLst>
            <a:ext uri="{FF2B5EF4-FFF2-40B4-BE49-F238E27FC236}">
              <a16:creationId xmlns:a16="http://schemas.microsoft.com/office/drawing/2014/main" id="{00000000-0008-0000-1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9.xml><?xml version="1.0" encoding="utf-8"?>
<c:userShapes xmlns:c="http://schemas.openxmlformats.org/drawingml/2006/chart">
  <cdr:relSizeAnchor xmlns:cdr="http://schemas.openxmlformats.org/drawingml/2006/chartDrawing">
    <cdr:from>
      <cdr:x>0.88115</cdr:x>
      <cdr:y>0</cdr:y>
    </cdr:from>
    <cdr:to>
      <cdr:x>0.88251</cdr:x>
      <cdr:y>0.92372</cdr:y>
    </cdr:to>
    <cdr:sp macro="" textlink="">
      <cdr:nvSpPr>
        <cdr:cNvPr id="3" name="Straight Connector 2"/>
        <cdr:cNvSpPr/>
      </cdr:nvSpPr>
      <cdr:spPr>
        <a:xfrm xmlns:a="http://schemas.openxmlformats.org/drawingml/2006/main" rot="16200000" flipV="1">
          <a:off x="8191500" y="-25401"/>
          <a:ext cx="12701" cy="5613401"/>
        </a:xfrm>
        <a:prstGeom xmlns:a="http://schemas.openxmlformats.org/drawingml/2006/main" prst="line">
          <a:avLst/>
        </a:prstGeom>
        <a:ln xmlns:a="http://schemas.openxmlformats.org/drawingml/2006/main" w="15875">
          <a:no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0.88115</cdr:x>
      <cdr:y>0</cdr:y>
    </cdr:from>
    <cdr:to>
      <cdr:x>0.88251</cdr:x>
      <cdr:y>0.92372</cdr:y>
    </cdr:to>
    <cdr:sp macro="" textlink="">
      <cdr:nvSpPr>
        <cdr:cNvPr id="2" name="Straight Connector 2"/>
        <cdr:cNvSpPr/>
      </cdr:nvSpPr>
      <cdr:spPr>
        <a:xfrm xmlns:a="http://schemas.openxmlformats.org/drawingml/2006/main" rot="16200000" flipV="1">
          <a:off x="8191500" y="-25401"/>
          <a:ext cx="12701" cy="5613401"/>
        </a:xfrm>
        <a:prstGeom xmlns:a="http://schemas.openxmlformats.org/drawingml/2006/main" prst="line">
          <a:avLst/>
        </a:prstGeom>
        <a:ln xmlns:a="http://schemas.openxmlformats.org/drawingml/2006/main" w="15875">
          <a:no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4.xml><?xml version="1.0" encoding="utf-8"?>
<c:userShapes xmlns:c="http://schemas.openxmlformats.org/drawingml/2006/chart">
  <cdr:relSizeAnchor xmlns:cdr="http://schemas.openxmlformats.org/drawingml/2006/chartDrawing">
    <cdr:from>
      <cdr:x>0.88115</cdr:x>
      <cdr:y>0</cdr:y>
    </cdr:from>
    <cdr:to>
      <cdr:x>0.88251</cdr:x>
      <cdr:y>0.92372</cdr:y>
    </cdr:to>
    <cdr:sp macro="" textlink="">
      <cdr:nvSpPr>
        <cdr:cNvPr id="3" name="Straight Connector 2"/>
        <cdr:cNvSpPr/>
      </cdr:nvSpPr>
      <cdr:spPr>
        <a:xfrm xmlns:a="http://schemas.openxmlformats.org/drawingml/2006/main" rot="16200000" flipV="1">
          <a:off x="8191500" y="-25401"/>
          <a:ext cx="12701" cy="5613401"/>
        </a:xfrm>
        <a:prstGeom xmlns:a="http://schemas.openxmlformats.org/drawingml/2006/main" prst="line">
          <a:avLst/>
        </a:prstGeom>
        <a:ln xmlns:a="http://schemas.openxmlformats.org/drawingml/2006/main" w="15875">
          <a:no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40.xml><?xml version="1.0" encoding="utf-8"?>
<xdr:wsDr xmlns:xdr="http://schemas.openxmlformats.org/drawingml/2006/spreadsheetDrawing" xmlns:a="http://schemas.openxmlformats.org/drawingml/2006/main">
  <xdr:absoluteAnchor>
    <xdr:pos x="9525" y="342900"/>
    <xdr:ext cx="9299599" cy="6071279"/>
    <xdr:graphicFrame macro="">
      <xdr:nvGraphicFramePr>
        <xdr:cNvPr id="3" name="Chart 2">
          <a:extLst>
            <a:ext uri="{FF2B5EF4-FFF2-40B4-BE49-F238E27FC236}">
              <a16:creationId xmlns:a16="http://schemas.microsoft.com/office/drawing/2014/main" id="{00000000-0008-0000-1F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1.xml><?xml version="1.0" encoding="utf-8"?>
<xdr:wsDr xmlns:xdr="http://schemas.openxmlformats.org/drawingml/2006/spreadsheetDrawing" xmlns:a="http://schemas.openxmlformats.org/drawingml/2006/main">
  <xdr:absoluteAnchor>
    <xdr:pos x="0" y="257175"/>
    <xdr:ext cx="9298781" cy="6072188"/>
    <xdr:graphicFrame macro="">
      <xdr:nvGraphicFramePr>
        <xdr:cNvPr id="2" name="Chart 1">
          <a:extLst>
            <a:ext uri="{FF2B5EF4-FFF2-40B4-BE49-F238E27FC236}">
              <a16:creationId xmlns:a16="http://schemas.microsoft.com/office/drawing/2014/main" id="{00000000-0008-0000-2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2.xml><?xml version="1.0" encoding="utf-8"?>
<c:userShapes xmlns:c="http://schemas.openxmlformats.org/drawingml/2006/chart">
  <cdr:relSizeAnchor xmlns:cdr="http://schemas.openxmlformats.org/drawingml/2006/chartDrawing">
    <cdr:from>
      <cdr:x>0.88115</cdr:x>
      <cdr:y>0</cdr:y>
    </cdr:from>
    <cdr:to>
      <cdr:x>0.88251</cdr:x>
      <cdr:y>0.92372</cdr:y>
    </cdr:to>
    <cdr:sp macro="" textlink="">
      <cdr:nvSpPr>
        <cdr:cNvPr id="3" name="Straight Connector 2"/>
        <cdr:cNvSpPr/>
      </cdr:nvSpPr>
      <cdr:spPr>
        <a:xfrm xmlns:a="http://schemas.openxmlformats.org/drawingml/2006/main" rot="16200000" flipV="1">
          <a:off x="8191500" y="-25401"/>
          <a:ext cx="12701" cy="5613401"/>
        </a:xfrm>
        <a:prstGeom xmlns:a="http://schemas.openxmlformats.org/drawingml/2006/main" prst="line">
          <a:avLst/>
        </a:prstGeom>
        <a:ln xmlns:a="http://schemas.openxmlformats.org/drawingml/2006/main" w="15875">
          <a:no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43.xml><?xml version="1.0" encoding="utf-8"?>
<xdr:wsDr xmlns:xdr="http://schemas.openxmlformats.org/drawingml/2006/spreadsheetDrawing" xmlns:a="http://schemas.openxmlformats.org/drawingml/2006/main">
  <xdr:absoluteAnchor>
    <xdr:pos x="0" y="285750"/>
    <xdr:ext cx="9210675" cy="5619750"/>
    <xdr:graphicFrame macro="">
      <xdr:nvGraphicFramePr>
        <xdr:cNvPr id="3" name="Chart 2">
          <a:extLst>
            <a:ext uri="{FF2B5EF4-FFF2-40B4-BE49-F238E27FC236}">
              <a16:creationId xmlns:a16="http://schemas.microsoft.com/office/drawing/2014/main" id="{00000000-0008-0000-21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4.xml><?xml version="1.0" encoding="utf-8"?>
<xdr:wsDr xmlns:xdr="http://schemas.openxmlformats.org/drawingml/2006/spreadsheetDrawing" xmlns:a="http://schemas.openxmlformats.org/drawingml/2006/main">
  <xdr:twoCellAnchor>
    <xdr:from>
      <xdr:col>0</xdr:col>
      <xdr:colOff>28575</xdr:colOff>
      <xdr:row>0</xdr:row>
      <xdr:rowOff>247650</xdr:rowOff>
    </xdr:from>
    <xdr:to>
      <xdr:col>14</xdr:col>
      <xdr:colOff>30956</xdr:colOff>
      <xdr:row>31</xdr:row>
      <xdr:rowOff>180975</xdr:rowOff>
    </xdr:to>
    <xdr:graphicFrame macro="">
      <xdr:nvGraphicFramePr>
        <xdr:cNvPr id="3" name="Chart 2">
          <a:extLst>
            <a:ext uri="{FF2B5EF4-FFF2-40B4-BE49-F238E27FC236}">
              <a16:creationId xmlns:a16="http://schemas.microsoft.com/office/drawing/2014/main" id="{00000000-0008-0000-2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0.30988</cdr:x>
      <cdr:y>0.0314</cdr:y>
    </cdr:from>
    <cdr:to>
      <cdr:x>0.31127</cdr:x>
      <cdr:y>0.86963</cdr:y>
    </cdr:to>
    <cdr:sp macro="" textlink="">
      <cdr:nvSpPr>
        <cdr:cNvPr id="4" name="Straight Connector 3"/>
        <cdr:cNvSpPr/>
      </cdr:nvSpPr>
      <cdr:spPr>
        <a:xfrm xmlns:a="http://schemas.openxmlformats.org/drawingml/2006/main">
          <a:off x="3307967" y="188141"/>
          <a:ext cx="14838" cy="5022025"/>
        </a:xfrm>
        <a:prstGeom xmlns:a="http://schemas.openxmlformats.org/drawingml/2006/main" prst="line">
          <a:avLst/>
        </a:prstGeom>
        <a:ln xmlns:a="http://schemas.openxmlformats.org/drawingml/2006/main" w="19050">
          <a:solidFill>
            <a:srgbClr val="376092"/>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0.1521</cdr:x>
      <cdr:y>0.0318</cdr:y>
    </cdr:from>
    <cdr:to>
      <cdr:x>0.15647</cdr:x>
      <cdr:y>0.8704</cdr:y>
    </cdr:to>
    <cdr:sp macro="" textlink="">
      <cdr:nvSpPr>
        <cdr:cNvPr id="5" name="Straight Connector 4"/>
        <cdr:cNvSpPr/>
      </cdr:nvSpPr>
      <cdr:spPr>
        <a:xfrm xmlns:a="http://schemas.openxmlformats.org/drawingml/2006/main">
          <a:off x="1623668" y="190521"/>
          <a:ext cx="46650" cy="5024241"/>
        </a:xfrm>
        <a:prstGeom xmlns:a="http://schemas.openxmlformats.org/drawingml/2006/main" prst="line">
          <a:avLst/>
        </a:prstGeom>
        <a:ln xmlns:a="http://schemas.openxmlformats.org/drawingml/2006/main" w="19050">
          <a:solidFill>
            <a:srgbClr val="376092"/>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0.17038</cdr:x>
      <cdr:y>0.04968</cdr:y>
    </cdr:from>
    <cdr:to>
      <cdr:x>0.26589</cdr:x>
      <cdr:y>0.12719</cdr:y>
    </cdr:to>
    <cdr:sp macro="" textlink="">
      <cdr:nvSpPr>
        <cdr:cNvPr id="7" name="TextBox 1"/>
        <cdr:cNvSpPr txBox="1"/>
      </cdr:nvSpPr>
      <cdr:spPr>
        <a:xfrm xmlns:a="http://schemas.openxmlformats.org/drawingml/2006/main">
          <a:off x="1818831" y="297644"/>
          <a:ext cx="1019619" cy="46438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350">
              <a:solidFill>
                <a:srgbClr val="3333CC"/>
              </a:solidFill>
              <a:latin typeface="NJFont Book" pitchFamily="34" charset="0"/>
            </a:rPr>
            <a:t>Open</a:t>
          </a:r>
          <a:r>
            <a:rPr lang="en-GB" sz="1350" baseline="0">
              <a:solidFill>
                <a:srgbClr val="3333CC"/>
              </a:solidFill>
              <a:latin typeface="NJFont Book" pitchFamily="34" charset="0"/>
            </a:rPr>
            <a:t> to</a:t>
          </a:r>
        </a:p>
        <a:p xmlns:a="http://schemas.openxmlformats.org/drawingml/2006/main">
          <a:pPr algn="ctr"/>
          <a:r>
            <a:rPr lang="en-GB" sz="1350" baseline="0">
              <a:solidFill>
                <a:srgbClr val="3333CC"/>
              </a:solidFill>
              <a:latin typeface="NJFont Book" pitchFamily="34" charset="0"/>
            </a:rPr>
            <a:t>casual users</a:t>
          </a:r>
        </a:p>
        <a:p xmlns:a="http://schemas.openxmlformats.org/drawingml/2006/main">
          <a:pPr algn="ctr"/>
          <a:r>
            <a:rPr lang="en-GB" sz="1350" baseline="0">
              <a:solidFill>
                <a:srgbClr val="3333CC"/>
              </a:solidFill>
              <a:latin typeface="NJFont Book" pitchFamily="34" charset="0"/>
            </a:rPr>
            <a:t>December 2010</a:t>
          </a:r>
          <a:endParaRPr lang="en-GB" sz="1350">
            <a:solidFill>
              <a:srgbClr val="3333CC"/>
            </a:solidFill>
            <a:latin typeface="NJFont Book" pitchFamily="34" charset="0"/>
          </a:endParaRPr>
        </a:p>
      </cdr:txBody>
    </cdr:sp>
  </cdr:relSizeAnchor>
  <cdr:relSizeAnchor xmlns:cdr="http://schemas.openxmlformats.org/drawingml/2006/chartDrawing">
    <cdr:from>
      <cdr:x>0.31943</cdr:x>
      <cdr:y>0.03975</cdr:y>
    </cdr:from>
    <cdr:to>
      <cdr:x>0.39973</cdr:x>
      <cdr:y>0.12719</cdr:y>
    </cdr:to>
    <cdr:sp macro="" textlink="">
      <cdr:nvSpPr>
        <cdr:cNvPr id="8" name="TextBox 1"/>
        <cdr:cNvSpPr txBox="1"/>
      </cdr:nvSpPr>
      <cdr:spPr>
        <a:xfrm xmlns:a="http://schemas.openxmlformats.org/drawingml/2006/main">
          <a:off x="3409950" y="238151"/>
          <a:ext cx="857250" cy="523873"/>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350">
              <a:solidFill>
                <a:srgbClr val="3333CC"/>
              </a:solidFill>
              <a:latin typeface="NJFont Book" pitchFamily="34" charset="0"/>
            </a:rPr>
            <a:t>Eastern</a:t>
          </a:r>
        </a:p>
        <a:p xmlns:a="http://schemas.openxmlformats.org/drawingml/2006/main">
          <a:pPr algn="ctr"/>
          <a:r>
            <a:rPr lang="en-GB" sz="1350">
              <a:solidFill>
                <a:srgbClr val="3333CC"/>
              </a:solidFill>
              <a:latin typeface="NJFont Book" pitchFamily="34" charset="0"/>
            </a:rPr>
            <a:t>extension</a:t>
          </a:r>
          <a:endParaRPr lang="en-GB" sz="1350" baseline="0">
            <a:solidFill>
              <a:srgbClr val="3333CC"/>
            </a:solidFill>
            <a:latin typeface="NJFont Book" pitchFamily="34" charset="0"/>
          </a:endParaRPr>
        </a:p>
        <a:p xmlns:a="http://schemas.openxmlformats.org/drawingml/2006/main">
          <a:pPr algn="ctr"/>
          <a:r>
            <a:rPr lang="en-GB" sz="1350" baseline="0">
              <a:solidFill>
                <a:srgbClr val="3333CC"/>
              </a:solidFill>
              <a:latin typeface="NJFont Book" pitchFamily="34" charset="0"/>
            </a:rPr>
            <a:t>March 2012</a:t>
          </a:r>
          <a:endParaRPr lang="en-GB" sz="1350">
            <a:solidFill>
              <a:srgbClr val="3333CC"/>
            </a:solidFill>
            <a:latin typeface="NJFont Book" pitchFamily="34" charset="0"/>
          </a:endParaRPr>
        </a:p>
      </cdr:txBody>
    </cdr:sp>
  </cdr:relSizeAnchor>
  <cdr:relSizeAnchor xmlns:cdr="http://schemas.openxmlformats.org/drawingml/2006/chartDrawing">
    <cdr:from>
      <cdr:x>0.52251</cdr:x>
      <cdr:y>0.02902</cdr:y>
    </cdr:from>
    <cdr:to>
      <cdr:x>0.52697</cdr:x>
      <cdr:y>0.85573</cdr:y>
    </cdr:to>
    <cdr:sp macro="" textlink="">
      <cdr:nvSpPr>
        <cdr:cNvPr id="9" name="Straight Connector 8"/>
        <cdr:cNvSpPr/>
      </cdr:nvSpPr>
      <cdr:spPr>
        <a:xfrm xmlns:a="http://schemas.openxmlformats.org/drawingml/2006/main">
          <a:off x="5577819" y="173855"/>
          <a:ext cx="47611" cy="4953006"/>
        </a:xfrm>
        <a:prstGeom xmlns:a="http://schemas.openxmlformats.org/drawingml/2006/main" prst="line">
          <a:avLst/>
        </a:prstGeom>
        <a:ln xmlns:a="http://schemas.openxmlformats.org/drawingml/2006/main" w="19050">
          <a:solidFill>
            <a:srgbClr val="376092"/>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0.54361</cdr:x>
      <cdr:y>0.04173</cdr:y>
    </cdr:from>
    <cdr:to>
      <cdr:x>0.64399</cdr:x>
      <cdr:y>0.14109</cdr:y>
    </cdr:to>
    <cdr:sp macro="" textlink="">
      <cdr:nvSpPr>
        <cdr:cNvPr id="10" name="TextBox 1"/>
        <cdr:cNvSpPr txBox="1"/>
      </cdr:nvSpPr>
      <cdr:spPr>
        <a:xfrm xmlns:a="http://schemas.openxmlformats.org/drawingml/2006/main">
          <a:off x="5803106" y="250014"/>
          <a:ext cx="1071563" cy="59528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350">
              <a:solidFill>
                <a:srgbClr val="3333CC"/>
              </a:solidFill>
              <a:latin typeface="NJFont Book" pitchFamily="34" charset="0"/>
            </a:rPr>
            <a:t>Southwest</a:t>
          </a:r>
        </a:p>
        <a:p xmlns:a="http://schemas.openxmlformats.org/drawingml/2006/main">
          <a:pPr algn="ctr"/>
          <a:r>
            <a:rPr lang="en-GB" sz="1350">
              <a:solidFill>
                <a:srgbClr val="3333CC"/>
              </a:solidFill>
              <a:latin typeface="NJFont Book" pitchFamily="34" charset="0"/>
            </a:rPr>
            <a:t>extension</a:t>
          </a:r>
          <a:endParaRPr lang="en-GB" sz="1350" baseline="0">
            <a:solidFill>
              <a:srgbClr val="3333CC"/>
            </a:solidFill>
            <a:latin typeface="NJFont Book" pitchFamily="34" charset="0"/>
          </a:endParaRPr>
        </a:p>
        <a:p xmlns:a="http://schemas.openxmlformats.org/drawingml/2006/main">
          <a:pPr algn="ctr"/>
          <a:r>
            <a:rPr lang="en-GB" sz="1350" baseline="0">
              <a:solidFill>
                <a:srgbClr val="3333CC"/>
              </a:solidFill>
              <a:latin typeface="NJFont Book" pitchFamily="34" charset="0"/>
            </a:rPr>
            <a:t>December 2013</a:t>
          </a:r>
          <a:endParaRPr lang="en-GB" sz="1350">
            <a:solidFill>
              <a:srgbClr val="3333CC"/>
            </a:solidFill>
            <a:latin typeface="NJFont Book" pitchFamily="34" charset="0"/>
          </a:endParaRPr>
        </a:p>
      </cdr:txBody>
    </cdr:sp>
  </cdr:relSizeAnchor>
  <cdr:relSizeAnchor xmlns:cdr="http://schemas.openxmlformats.org/drawingml/2006/chartDrawing">
    <cdr:from>
      <cdr:x>0.79999</cdr:x>
      <cdr:y>0.04425</cdr:y>
    </cdr:from>
    <cdr:to>
      <cdr:x>0.80445</cdr:x>
      <cdr:y>0.87096</cdr:y>
    </cdr:to>
    <cdr:sp macro="" textlink="">
      <cdr:nvSpPr>
        <cdr:cNvPr id="11" name="Straight Connector 10"/>
        <cdr:cNvSpPr/>
      </cdr:nvSpPr>
      <cdr:spPr>
        <a:xfrm xmlns:a="http://schemas.openxmlformats.org/drawingml/2006/main">
          <a:off x="8539956" y="265113"/>
          <a:ext cx="47611" cy="4953006"/>
        </a:xfrm>
        <a:prstGeom xmlns:a="http://schemas.openxmlformats.org/drawingml/2006/main" prst="line">
          <a:avLst/>
        </a:prstGeom>
        <a:ln xmlns:a="http://schemas.openxmlformats.org/drawingml/2006/main" w="19050">
          <a:solidFill>
            <a:srgbClr val="376092"/>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0.80779</cdr:x>
      <cdr:y>0.04372</cdr:y>
    </cdr:from>
    <cdr:to>
      <cdr:x>0.9217</cdr:x>
      <cdr:y>0.13315</cdr:y>
    </cdr:to>
    <cdr:sp macro="" textlink="">
      <cdr:nvSpPr>
        <cdr:cNvPr id="12" name="TextBox 1"/>
        <cdr:cNvSpPr txBox="1"/>
      </cdr:nvSpPr>
      <cdr:spPr>
        <a:xfrm xmlns:a="http://schemas.openxmlformats.org/drawingml/2006/main">
          <a:off x="8623300" y="261938"/>
          <a:ext cx="1216025" cy="535781"/>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350">
              <a:solidFill>
                <a:srgbClr val="3333CC"/>
              </a:solidFill>
              <a:latin typeface="NJFont Book" pitchFamily="34" charset="0"/>
            </a:rPr>
            <a:t>Extended to Olympic Park March 2016</a:t>
          </a:r>
        </a:p>
      </cdr:txBody>
    </cdr:sp>
  </cdr:relSizeAnchor>
</c:userShapes>
</file>

<file path=xl/drawings/drawing46.xml><?xml version="1.0" encoding="utf-8"?>
<xdr:wsDr xmlns:xdr="http://schemas.openxmlformats.org/drawingml/2006/spreadsheetDrawing" xmlns:a="http://schemas.openxmlformats.org/drawingml/2006/main">
  <xdr:absoluteAnchor>
    <xdr:pos x="0" y="314325"/>
    <xdr:ext cx="9304020" cy="6080760"/>
    <xdr:graphicFrame macro="">
      <xdr:nvGraphicFramePr>
        <xdr:cNvPr id="3" name="Chart 2">
          <a:extLst>
            <a:ext uri="{FF2B5EF4-FFF2-40B4-BE49-F238E27FC236}">
              <a16:creationId xmlns:a16="http://schemas.microsoft.com/office/drawing/2014/main" id="{00000000-0008-0000-23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7.xml><?xml version="1.0" encoding="utf-8"?>
<xdr:wsDr xmlns:xdr="http://schemas.openxmlformats.org/drawingml/2006/spreadsheetDrawing" xmlns:a="http://schemas.openxmlformats.org/drawingml/2006/main">
  <xdr:absoluteAnchor>
    <xdr:pos x="0" y="295275"/>
    <xdr:ext cx="9299599" cy="6071279"/>
    <xdr:graphicFrame macro="">
      <xdr:nvGraphicFramePr>
        <xdr:cNvPr id="2" name="Chart 1">
          <a:extLst>
            <a:ext uri="{FF2B5EF4-FFF2-40B4-BE49-F238E27FC236}">
              <a16:creationId xmlns:a16="http://schemas.microsoft.com/office/drawing/2014/main" id="{00000000-0008-0000-2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8.xml><?xml version="1.0" encoding="utf-8"?>
<xdr:wsDr xmlns:xdr="http://schemas.openxmlformats.org/drawingml/2006/spreadsheetDrawing" xmlns:a="http://schemas.openxmlformats.org/drawingml/2006/main">
  <xdr:twoCellAnchor editAs="absolute">
    <xdr:from>
      <xdr:col>0</xdr:col>
      <xdr:colOff>0</xdr:colOff>
      <xdr:row>0</xdr:row>
      <xdr:rowOff>261938</xdr:rowOff>
    </xdr:from>
    <xdr:to>
      <xdr:col>11</xdr:col>
      <xdr:colOff>626269</xdr:colOff>
      <xdr:row>32</xdr:row>
      <xdr:rowOff>126206</xdr:rowOff>
    </xdr:to>
    <xdr:graphicFrame macro="">
      <xdr:nvGraphicFramePr>
        <xdr:cNvPr id="4" name="Chart 3">
          <a:extLst>
            <a:ext uri="{FF2B5EF4-FFF2-40B4-BE49-F238E27FC236}">
              <a16:creationId xmlns:a16="http://schemas.microsoft.com/office/drawing/2014/main" id="{00000000-0008-0000-25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absoluteAnchor>
    <xdr:pos x="0" y="314325"/>
    <xdr:ext cx="9304299" cy="6075091"/>
    <xdr:graphicFrame macro="">
      <xdr:nvGraphicFramePr>
        <xdr:cNvPr id="2" name="Chart 1">
          <a:extLst>
            <a:ext uri="{FF2B5EF4-FFF2-40B4-BE49-F238E27FC236}">
              <a16:creationId xmlns:a16="http://schemas.microsoft.com/office/drawing/2014/main" id="{00000000-0008-0000-2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323850"/>
    <xdr:ext cx="9305925" cy="6076950"/>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0.xml><?xml version="1.0" encoding="utf-8"?>
<xdr:wsDr xmlns:xdr="http://schemas.openxmlformats.org/drawingml/2006/spreadsheetDrawing" xmlns:a="http://schemas.openxmlformats.org/drawingml/2006/main">
  <xdr:absoluteAnchor>
    <xdr:pos x="0" y="257175"/>
    <xdr:ext cx="9291205" cy="6070023"/>
    <xdr:graphicFrame macro="">
      <xdr:nvGraphicFramePr>
        <xdr:cNvPr id="2" name="Chart 1">
          <a:extLst>
            <a:ext uri="{FF2B5EF4-FFF2-40B4-BE49-F238E27FC236}">
              <a16:creationId xmlns:a16="http://schemas.microsoft.com/office/drawing/2014/main" id="{00000000-0008-0000-2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1.xml><?xml version="1.0" encoding="utf-8"?>
<xdr:wsDr xmlns:xdr="http://schemas.openxmlformats.org/drawingml/2006/spreadsheetDrawing" xmlns:a="http://schemas.openxmlformats.org/drawingml/2006/main">
  <xdr:absoluteAnchor>
    <xdr:pos x="0" y="276225"/>
    <xdr:ext cx="9304299" cy="6075091"/>
    <xdr:graphicFrame macro="">
      <xdr:nvGraphicFramePr>
        <xdr:cNvPr id="4" name="Chart 3">
          <a:extLst>
            <a:ext uri="{FF2B5EF4-FFF2-40B4-BE49-F238E27FC236}">
              <a16:creationId xmlns:a16="http://schemas.microsoft.com/office/drawing/2014/main" id="{00000000-0008-0000-28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2.xml><?xml version="1.0" encoding="utf-8"?>
<xdr:wsDr xmlns:xdr="http://schemas.openxmlformats.org/drawingml/2006/spreadsheetDrawing" xmlns:a="http://schemas.openxmlformats.org/drawingml/2006/main">
  <xdr:absoluteAnchor>
    <xdr:pos x="0" y="266700"/>
    <xdr:ext cx="9299599" cy="6071279"/>
    <xdr:graphicFrame macro="">
      <xdr:nvGraphicFramePr>
        <xdr:cNvPr id="2" name="Chart 1">
          <a:extLst>
            <a:ext uri="{FF2B5EF4-FFF2-40B4-BE49-F238E27FC236}">
              <a16:creationId xmlns:a16="http://schemas.microsoft.com/office/drawing/2014/main" id="{00000000-0008-0000-2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3.xml><?xml version="1.0" encoding="utf-8"?>
<xdr:wsDr xmlns:xdr="http://schemas.openxmlformats.org/drawingml/2006/spreadsheetDrawing" xmlns:a="http://schemas.openxmlformats.org/drawingml/2006/main">
  <xdr:twoCellAnchor>
    <xdr:from>
      <xdr:col>0</xdr:col>
      <xdr:colOff>0</xdr:colOff>
      <xdr:row>1</xdr:row>
      <xdr:rowOff>85725</xdr:rowOff>
    </xdr:from>
    <xdr:to>
      <xdr:col>12</xdr:col>
      <xdr:colOff>25400</xdr:colOff>
      <xdr:row>32</xdr:row>
      <xdr:rowOff>128589</xdr:rowOff>
    </xdr:to>
    <xdr:graphicFrame macro="">
      <xdr:nvGraphicFramePr>
        <xdr:cNvPr id="2" name="Chart 1">
          <a:extLst>
            <a:ext uri="{FF2B5EF4-FFF2-40B4-BE49-F238E27FC236}">
              <a16:creationId xmlns:a16="http://schemas.microsoft.com/office/drawing/2014/main" id="{00000000-0008-0000-2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0.94775</cdr:x>
      <cdr:y>0.754</cdr:y>
    </cdr:from>
    <cdr:to>
      <cdr:x>0.9855</cdr:x>
      <cdr:y>0.91225</cdr:y>
    </cdr:to>
    <cdr:sp macro="" textlink="">
      <cdr:nvSpPr>
        <cdr:cNvPr id="300033" name="Text Box 1"/>
        <cdr:cNvSpPr txBox="1">
          <a:spLocks xmlns:a="http://schemas.openxmlformats.org/drawingml/2006/main" noChangeArrowheads="1"/>
        </cdr:cNvSpPr>
      </cdr:nvSpPr>
      <cdr:spPr bwMode="auto">
        <a:xfrm xmlns:a="http://schemas.openxmlformats.org/drawingml/2006/main">
          <a:off x="8729417" y="4261175"/>
          <a:ext cx="347703" cy="8780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55.xml><?xml version="1.0" encoding="utf-8"?>
<xdr:wsDr xmlns:xdr="http://schemas.openxmlformats.org/drawingml/2006/spreadsheetDrawing" xmlns:a="http://schemas.openxmlformats.org/drawingml/2006/main">
  <xdr:absoluteAnchor>
    <xdr:pos x="9525" y="304800"/>
    <xdr:ext cx="9298781" cy="6072188"/>
    <xdr:graphicFrame macro="">
      <xdr:nvGraphicFramePr>
        <xdr:cNvPr id="2" name="Chart 1">
          <a:extLst>
            <a:ext uri="{FF2B5EF4-FFF2-40B4-BE49-F238E27FC236}">
              <a16:creationId xmlns:a16="http://schemas.microsoft.com/office/drawing/2014/main" id="{00000000-0008-0000-2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6.xml><?xml version="1.0" encoding="utf-8"?>
<xdr:wsDr xmlns:xdr="http://schemas.openxmlformats.org/drawingml/2006/spreadsheetDrawing" xmlns:a="http://schemas.openxmlformats.org/drawingml/2006/main">
  <xdr:twoCellAnchor>
    <xdr:from>
      <xdr:col>0</xdr:col>
      <xdr:colOff>0</xdr:colOff>
      <xdr:row>1</xdr:row>
      <xdr:rowOff>47625</xdr:rowOff>
    </xdr:from>
    <xdr:to>
      <xdr:col>12</xdr:col>
      <xdr:colOff>619125</xdr:colOff>
      <xdr:row>32</xdr:row>
      <xdr:rowOff>147637</xdr:rowOff>
    </xdr:to>
    <xdr:graphicFrame macro="">
      <xdr:nvGraphicFramePr>
        <xdr:cNvPr id="2" name="Chart 1">
          <a:extLst>
            <a:ext uri="{FF2B5EF4-FFF2-40B4-BE49-F238E27FC236}">
              <a16:creationId xmlns:a16="http://schemas.microsoft.com/office/drawing/2014/main" id="{00000000-0008-0000-2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c:userShapes xmlns:c="http://schemas.openxmlformats.org/drawingml/2006/chart">
  <cdr:relSizeAnchor xmlns:cdr="http://schemas.openxmlformats.org/drawingml/2006/chartDrawing">
    <cdr:from>
      <cdr:x>0.94775</cdr:x>
      <cdr:y>0.754</cdr:y>
    </cdr:from>
    <cdr:to>
      <cdr:x>0.9855</cdr:x>
      <cdr:y>0.91225</cdr:y>
    </cdr:to>
    <cdr:sp macro="" textlink="">
      <cdr:nvSpPr>
        <cdr:cNvPr id="300033" name="Text Box 1"/>
        <cdr:cNvSpPr txBox="1">
          <a:spLocks xmlns:a="http://schemas.openxmlformats.org/drawingml/2006/main" noChangeArrowheads="1"/>
        </cdr:cNvSpPr>
      </cdr:nvSpPr>
      <cdr:spPr bwMode="auto">
        <a:xfrm xmlns:a="http://schemas.openxmlformats.org/drawingml/2006/main">
          <a:off x="8729417" y="4261175"/>
          <a:ext cx="347703" cy="8780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58.xml><?xml version="1.0" encoding="utf-8"?>
<xdr:wsDr xmlns:xdr="http://schemas.openxmlformats.org/drawingml/2006/spreadsheetDrawing" xmlns:a="http://schemas.openxmlformats.org/drawingml/2006/main">
  <xdr:absoluteAnchor>
    <xdr:pos x="0" y="304800"/>
    <xdr:ext cx="9298781" cy="6072188"/>
    <xdr:graphicFrame macro="">
      <xdr:nvGraphicFramePr>
        <xdr:cNvPr id="2" name="Chart 1">
          <a:extLst>
            <a:ext uri="{FF2B5EF4-FFF2-40B4-BE49-F238E27FC236}">
              <a16:creationId xmlns:a16="http://schemas.microsoft.com/office/drawing/2014/main" id="{00000000-0008-0000-2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9.xml><?xml version="1.0" encoding="utf-8"?>
<xdr:wsDr xmlns:xdr="http://schemas.openxmlformats.org/drawingml/2006/spreadsheetDrawing" xmlns:a="http://schemas.openxmlformats.org/drawingml/2006/main">
  <xdr:twoCellAnchor>
    <xdr:from>
      <xdr:col>0</xdr:col>
      <xdr:colOff>9525</xdr:colOff>
      <xdr:row>1</xdr:row>
      <xdr:rowOff>85725</xdr:rowOff>
    </xdr:from>
    <xdr:to>
      <xdr:col>13</xdr:col>
      <xdr:colOff>450056</xdr:colOff>
      <xdr:row>31</xdr:row>
      <xdr:rowOff>114300</xdr:rowOff>
    </xdr:to>
    <xdr:graphicFrame macro="">
      <xdr:nvGraphicFramePr>
        <xdr:cNvPr id="2" name="Chart 1">
          <a:extLst>
            <a:ext uri="{FF2B5EF4-FFF2-40B4-BE49-F238E27FC236}">
              <a16:creationId xmlns:a16="http://schemas.microsoft.com/office/drawing/2014/main" id="{00000000-0008-0000-2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absoluteAnchor>
    <xdr:pos x="9525" y="238125"/>
    <xdr:ext cx="9305925" cy="6076950"/>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0.xml><?xml version="1.0" encoding="utf-8"?>
<c:userShapes xmlns:c="http://schemas.openxmlformats.org/drawingml/2006/chart">
  <cdr:relSizeAnchor xmlns:cdr="http://schemas.openxmlformats.org/drawingml/2006/chartDrawing">
    <cdr:from>
      <cdr:x>0.94775</cdr:x>
      <cdr:y>0.754</cdr:y>
    </cdr:from>
    <cdr:to>
      <cdr:x>0.9855</cdr:x>
      <cdr:y>0.91225</cdr:y>
    </cdr:to>
    <cdr:sp macro="" textlink="">
      <cdr:nvSpPr>
        <cdr:cNvPr id="300033" name="Text Box 1"/>
        <cdr:cNvSpPr txBox="1">
          <a:spLocks xmlns:a="http://schemas.openxmlformats.org/drawingml/2006/main" noChangeArrowheads="1"/>
        </cdr:cNvSpPr>
      </cdr:nvSpPr>
      <cdr:spPr bwMode="auto">
        <a:xfrm xmlns:a="http://schemas.openxmlformats.org/drawingml/2006/main">
          <a:off x="8729417" y="4261175"/>
          <a:ext cx="347703" cy="8780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61.xml><?xml version="1.0" encoding="utf-8"?>
<xdr:wsDr xmlns:xdr="http://schemas.openxmlformats.org/drawingml/2006/spreadsheetDrawing" xmlns:a="http://schemas.openxmlformats.org/drawingml/2006/main">
  <xdr:absoluteAnchor>
    <xdr:pos x="0" y="276225"/>
    <xdr:ext cx="9302750" cy="6080125"/>
    <xdr:graphicFrame macro="">
      <xdr:nvGraphicFramePr>
        <xdr:cNvPr id="2" name="Chart 1">
          <a:extLst>
            <a:ext uri="{FF2B5EF4-FFF2-40B4-BE49-F238E27FC236}">
              <a16:creationId xmlns:a16="http://schemas.microsoft.com/office/drawing/2014/main" id="{00000000-0008-0000-2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2.xml><?xml version="1.0" encoding="utf-8"?>
<xdr:wsDr xmlns:xdr="http://schemas.openxmlformats.org/drawingml/2006/spreadsheetDrawing" xmlns:a="http://schemas.openxmlformats.org/drawingml/2006/main">
  <xdr:absoluteAnchor>
    <xdr:pos x="9525" y="314325"/>
    <xdr:ext cx="9299599" cy="6071279"/>
    <xdr:graphicFrame macro="">
      <xdr:nvGraphicFramePr>
        <xdr:cNvPr id="2" name="Chart 1">
          <a:extLst>
            <a:ext uri="{FF2B5EF4-FFF2-40B4-BE49-F238E27FC236}">
              <a16:creationId xmlns:a16="http://schemas.microsoft.com/office/drawing/2014/main" id="{00000000-0008-0000-3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3.xml><?xml version="1.0" encoding="utf-8"?>
<xdr:wsDr xmlns:xdr="http://schemas.openxmlformats.org/drawingml/2006/spreadsheetDrawing" xmlns:a="http://schemas.openxmlformats.org/drawingml/2006/main">
  <xdr:absoluteAnchor>
    <xdr:pos x="0" y="257175"/>
    <xdr:ext cx="9210675" cy="5657850"/>
    <xdr:graphicFrame macro="">
      <xdr:nvGraphicFramePr>
        <xdr:cNvPr id="2" name="Chart 1">
          <a:extLst>
            <a:ext uri="{FF2B5EF4-FFF2-40B4-BE49-F238E27FC236}">
              <a16:creationId xmlns:a16="http://schemas.microsoft.com/office/drawing/2014/main" id="{00000000-0008-0000-3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4.xml><?xml version="1.0" encoding="utf-8"?>
<xdr:wsDr xmlns:xdr="http://schemas.openxmlformats.org/drawingml/2006/spreadsheetDrawing" xmlns:a="http://schemas.openxmlformats.org/drawingml/2006/main">
  <xdr:absoluteAnchor>
    <xdr:pos x="0" y="326571"/>
    <xdr:ext cx="9305925" cy="6076950"/>
    <xdr:graphicFrame macro="">
      <xdr:nvGraphicFramePr>
        <xdr:cNvPr id="3" name="Chart 2">
          <a:extLst>
            <a:ext uri="{FF2B5EF4-FFF2-40B4-BE49-F238E27FC236}">
              <a16:creationId xmlns:a16="http://schemas.microsoft.com/office/drawing/2014/main" id="{00000000-0008-0000-32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5.xml><?xml version="1.0" encoding="utf-8"?>
<xdr:wsDr xmlns:xdr="http://schemas.openxmlformats.org/drawingml/2006/spreadsheetDrawing" xmlns:a="http://schemas.openxmlformats.org/drawingml/2006/main">
  <xdr:absoluteAnchor>
    <xdr:pos x="0" y="257175"/>
    <xdr:ext cx="9305925" cy="6076950"/>
    <xdr:graphicFrame macro="">
      <xdr:nvGraphicFramePr>
        <xdr:cNvPr id="3" name="Chart 2">
          <a:extLst>
            <a:ext uri="{FF2B5EF4-FFF2-40B4-BE49-F238E27FC236}">
              <a16:creationId xmlns:a16="http://schemas.microsoft.com/office/drawing/2014/main" id="{00000000-0008-0000-34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6.xml><?xml version="1.0" encoding="utf-8"?>
<xdr:wsDr xmlns:xdr="http://schemas.openxmlformats.org/drawingml/2006/spreadsheetDrawing" xmlns:a="http://schemas.openxmlformats.org/drawingml/2006/main">
  <xdr:absoluteAnchor>
    <xdr:pos x="9525" y="400050"/>
    <xdr:ext cx="9305925" cy="6076950"/>
    <xdr:graphicFrame macro="">
      <xdr:nvGraphicFramePr>
        <xdr:cNvPr id="4" name="Chart 3">
          <a:extLst>
            <a:ext uri="{FF2B5EF4-FFF2-40B4-BE49-F238E27FC236}">
              <a16:creationId xmlns:a16="http://schemas.microsoft.com/office/drawing/2014/main" id="{00000000-0008-0000-35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7.xml><?xml version="1.0" encoding="utf-8"?>
<xdr:wsDr xmlns:xdr="http://schemas.openxmlformats.org/drawingml/2006/spreadsheetDrawing" xmlns:a="http://schemas.openxmlformats.org/drawingml/2006/main">
  <xdr:absoluteAnchor>
    <xdr:pos x="0" y="257175"/>
    <xdr:ext cx="9299599" cy="6071279"/>
    <xdr:graphicFrame macro="">
      <xdr:nvGraphicFramePr>
        <xdr:cNvPr id="3" name="Chart 2">
          <a:extLst>
            <a:ext uri="{FF2B5EF4-FFF2-40B4-BE49-F238E27FC236}">
              <a16:creationId xmlns:a16="http://schemas.microsoft.com/office/drawing/2014/main" id="{00000000-0008-0000-36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8.xml><?xml version="1.0" encoding="utf-8"?>
<xdr:wsDr xmlns:xdr="http://schemas.openxmlformats.org/drawingml/2006/spreadsheetDrawing" xmlns:a="http://schemas.openxmlformats.org/drawingml/2006/main">
  <xdr:absoluteAnchor>
    <xdr:pos x="0" y="285750"/>
    <xdr:ext cx="9299599" cy="6071279"/>
    <xdr:graphicFrame macro="">
      <xdr:nvGraphicFramePr>
        <xdr:cNvPr id="3" name="Chart 2">
          <a:extLst>
            <a:ext uri="{FF2B5EF4-FFF2-40B4-BE49-F238E27FC236}">
              <a16:creationId xmlns:a16="http://schemas.microsoft.com/office/drawing/2014/main" id="{00000000-0008-0000-37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9.xml><?xml version="1.0" encoding="utf-8"?>
<xdr:wsDr xmlns:xdr="http://schemas.openxmlformats.org/drawingml/2006/spreadsheetDrawing" xmlns:a="http://schemas.openxmlformats.org/drawingml/2006/main">
  <xdr:absoluteAnchor>
    <xdr:pos x="0" y="257175"/>
    <xdr:ext cx="9299599" cy="6071279"/>
    <xdr:graphicFrame macro="">
      <xdr:nvGraphicFramePr>
        <xdr:cNvPr id="3" name="Chart 2">
          <a:extLst>
            <a:ext uri="{FF2B5EF4-FFF2-40B4-BE49-F238E27FC236}">
              <a16:creationId xmlns:a16="http://schemas.microsoft.com/office/drawing/2014/main" id="{00000000-0008-0000-38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257175"/>
    <xdr:ext cx="9172575" cy="607002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0.xml><?xml version="1.0" encoding="utf-8"?>
<xdr:wsDr xmlns:xdr="http://schemas.openxmlformats.org/drawingml/2006/spreadsheetDrawing" xmlns:a="http://schemas.openxmlformats.org/drawingml/2006/main">
  <xdr:absoluteAnchor>
    <xdr:pos x="0" y="257175"/>
    <xdr:ext cx="9299599" cy="6071279"/>
    <xdr:graphicFrame macro="">
      <xdr:nvGraphicFramePr>
        <xdr:cNvPr id="3" name="Chart 2">
          <a:extLst>
            <a:ext uri="{FF2B5EF4-FFF2-40B4-BE49-F238E27FC236}">
              <a16:creationId xmlns:a16="http://schemas.microsoft.com/office/drawing/2014/main" id="{00000000-0008-0000-39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1.xml><?xml version="1.0" encoding="utf-8"?>
<xdr:wsDr xmlns:xdr="http://schemas.openxmlformats.org/drawingml/2006/spreadsheetDrawing" xmlns:a="http://schemas.openxmlformats.org/drawingml/2006/main">
  <xdr:absoluteAnchor>
    <xdr:pos x="0" y="257175"/>
    <xdr:ext cx="9299599" cy="6648450"/>
    <xdr:graphicFrame macro="">
      <xdr:nvGraphicFramePr>
        <xdr:cNvPr id="3" name="Chart 2">
          <a:extLst>
            <a:ext uri="{FF2B5EF4-FFF2-40B4-BE49-F238E27FC236}">
              <a16:creationId xmlns:a16="http://schemas.microsoft.com/office/drawing/2014/main" id="{00000000-0008-0000-3A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2.xml><?xml version="1.0" encoding="utf-8"?>
<xdr:wsDr xmlns:xdr="http://schemas.openxmlformats.org/drawingml/2006/spreadsheetDrawing" xmlns:a="http://schemas.openxmlformats.org/drawingml/2006/main">
  <xdr:absoluteAnchor>
    <xdr:pos x="0" y="257175"/>
    <xdr:ext cx="9299599" cy="6071279"/>
    <xdr:graphicFrame macro="">
      <xdr:nvGraphicFramePr>
        <xdr:cNvPr id="3" name="Chart 2">
          <a:extLst>
            <a:ext uri="{FF2B5EF4-FFF2-40B4-BE49-F238E27FC236}">
              <a16:creationId xmlns:a16="http://schemas.microsoft.com/office/drawing/2014/main" id="{00000000-0008-0000-3B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3.xml><?xml version="1.0" encoding="utf-8"?>
<xdr:wsDr xmlns:xdr="http://schemas.openxmlformats.org/drawingml/2006/spreadsheetDrawing" xmlns:a="http://schemas.openxmlformats.org/drawingml/2006/main">
  <xdr:absoluteAnchor>
    <xdr:pos x="19050" y="285750"/>
    <xdr:ext cx="9299599" cy="6071279"/>
    <xdr:graphicFrame macro="">
      <xdr:nvGraphicFramePr>
        <xdr:cNvPr id="2" name="Chart 1">
          <a:extLst>
            <a:ext uri="{FF2B5EF4-FFF2-40B4-BE49-F238E27FC236}">
              <a16:creationId xmlns:a16="http://schemas.microsoft.com/office/drawing/2014/main" id="{00000000-0008-0000-3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4.xml><?xml version="1.0" encoding="utf-8"?>
<xdr:wsDr xmlns:xdr="http://schemas.openxmlformats.org/drawingml/2006/spreadsheetDrawing" xmlns:a="http://schemas.openxmlformats.org/drawingml/2006/main">
  <xdr:absoluteAnchor>
    <xdr:pos x="0" y="257175"/>
    <xdr:ext cx="9299599" cy="6071279"/>
    <xdr:graphicFrame macro="">
      <xdr:nvGraphicFramePr>
        <xdr:cNvPr id="3" name="Chart 2">
          <a:extLst>
            <a:ext uri="{FF2B5EF4-FFF2-40B4-BE49-F238E27FC236}">
              <a16:creationId xmlns:a16="http://schemas.microsoft.com/office/drawing/2014/main" id="{00000000-0008-0000-3D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5.xml><?xml version="1.0" encoding="utf-8"?>
<xdr:wsDr xmlns:xdr="http://schemas.openxmlformats.org/drawingml/2006/spreadsheetDrawing" xmlns:a="http://schemas.openxmlformats.org/drawingml/2006/main">
  <xdr:absoluteAnchor>
    <xdr:pos x="0" y="257175"/>
    <xdr:ext cx="9305925" cy="6076950"/>
    <xdr:graphicFrame macro="">
      <xdr:nvGraphicFramePr>
        <xdr:cNvPr id="3" name="Chart 2">
          <a:extLst>
            <a:ext uri="{FF2B5EF4-FFF2-40B4-BE49-F238E27FC236}">
              <a16:creationId xmlns:a16="http://schemas.microsoft.com/office/drawing/2014/main" id="{00000000-0008-0000-3E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6.xml><?xml version="1.0" encoding="utf-8"?>
<xdr:wsDr xmlns:xdr="http://schemas.openxmlformats.org/drawingml/2006/spreadsheetDrawing" xmlns:a="http://schemas.openxmlformats.org/drawingml/2006/main">
  <xdr:absoluteAnchor>
    <xdr:pos x="0" y="257175"/>
    <xdr:ext cx="9290779" cy="6097561"/>
    <xdr:graphicFrame macro="">
      <xdr:nvGraphicFramePr>
        <xdr:cNvPr id="3" name="Chart 2">
          <a:extLst>
            <a:ext uri="{FF2B5EF4-FFF2-40B4-BE49-F238E27FC236}">
              <a16:creationId xmlns:a16="http://schemas.microsoft.com/office/drawing/2014/main" id="{00000000-0008-0000-3F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7.xml><?xml version="1.0" encoding="utf-8"?>
<xdr:wsDr xmlns:xdr="http://schemas.openxmlformats.org/drawingml/2006/spreadsheetDrawing" xmlns:a="http://schemas.openxmlformats.org/drawingml/2006/main">
  <xdr:absoluteAnchor>
    <xdr:pos x="0" y="257175"/>
    <xdr:ext cx="9290779" cy="6097561"/>
    <xdr:graphicFrame macro="">
      <xdr:nvGraphicFramePr>
        <xdr:cNvPr id="2" name="Chart 1">
          <a:extLst>
            <a:ext uri="{FF2B5EF4-FFF2-40B4-BE49-F238E27FC236}">
              <a16:creationId xmlns:a16="http://schemas.microsoft.com/office/drawing/2014/main" id="{00000000-0008-0000-4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8.xml><?xml version="1.0" encoding="utf-8"?>
<xdr:wsDr xmlns:xdr="http://schemas.openxmlformats.org/drawingml/2006/spreadsheetDrawing" xmlns:a="http://schemas.openxmlformats.org/drawingml/2006/main">
  <xdr:twoCellAnchor editAs="absolute">
    <xdr:from>
      <xdr:col>0</xdr:col>
      <xdr:colOff>0</xdr:colOff>
      <xdr:row>1</xdr:row>
      <xdr:rowOff>142875</xdr:rowOff>
    </xdr:from>
    <xdr:to>
      <xdr:col>11</xdr:col>
      <xdr:colOff>528637</xdr:colOff>
      <xdr:row>31</xdr:row>
      <xdr:rowOff>80963</xdr:rowOff>
    </xdr:to>
    <xdr:graphicFrame macro="">
      <xdr:nvGraphicFramePr>
        <xdr:cNvPr id="2" name="Chart 1">
          <a:extLst>
            <a:ext uri="{FF2B5EF4-FFF2-40B4-BE49-F238E27FC236}">
              <a16:creationId xmlns:a16="http://schemas.microsoft.com/office/drawing/2014/main" id="{00000000-0008-0000-4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9.xml><?xml version="1.0" encoding="utf-8"?>
<c:userShapes xmlns:c="http://schemas.openxmlformats.org/drawingml/2006/chart">
  <cdr:relSizeAnchor xmlns:cdr="http://schemas.openxmlformats.org/drawingml/2006/chartDrawing">
    <cdr:from>
      <cdr:x>0.94775</cdr:x>
      <cdr:y>0.754</cdr:y>
    </cdr:from>
    <cdr:to>
      <cdr:x>0.9855</cdr:x>
      <cdr:y>0.91225</cdr:y>
    </cdr:to>
    <cdr:sp macro="" textlink="">
      <cdr:nvSpPr>
        <cdr:cNvPr id="300033" name="Text Box 1"/>
        <cdr:cNvSpPr txBox="1">
          <a:spLocks xmlns:a="http://schemas.openxmlformats.org/drawingml/2006/main" noChangeArrowheads="1"/>
        </cdr:cNvSpPr>
      </cdr:nvSpPr>
      <cdr:spPr bwMode="auto">
        <a:xfrm xmlns:a="http://schemas.openxmlformats.org/drawingml/2006/main">
          <a:off x="8729417" y="4261175"/>
          <a:ext cx="347703" cy="8780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8.xml><?xml version="1.0" encoding="utf-8"?>
<c:userShapes xmlns:c="http://schemas.openxmlformats.org/drawingml/2006/chart">
  <cdr:relSizeAnchor xmlns:cdr="http://schemas.openxmlformats.org/drawingml/2006/chartDrawing">
    <cdr:from>
      <cdr:x>0.88115</cdr:x>
      <cdr:y>0</cdr:y>
    </cdr:from>
    <cdr:to>
      <cdr:x>0.88251</cdr:x>
      <cdr:y>0.92372</cdr:y>
    </cdr:to>
    <cdr:sp macro="" textlink="">
      <cdr:nvSpPr>
        <cdr:cNvPr id="3" name="Straight Connector 2"/>
        <cdr:cNvSpPr/>
      </cdr:nvSpPr>
      <cdr:spPr>
        <a:xfrm xmlns:a="http://schemas.openxmlformats.org/drawingml/2006/main" rot="16200000" flipV="1">
          <a:off x="8191500" y="-25401"/>
          <a:ext cx="12701" cy="5613401"/>
        </a:xfrm>
        <a:prstGeom xmlns:a="http://schemas.openxmlformats.org/drawingml/2006/main" prst="line">
          <a:avLst/>
        </a:prstGeom>
        <a:ln xmlns:a="http://schemas.openxmlformats.org/drawingml/2006/main" w="15875">
          <a:no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80.xml><?xml version="1.0" encoding="utf-8"?>
<xdr:wsDr xmlns:xdr="http://schemas.openxmlformats.org/drawingml/2006/spreadsheetDrawing" xmlns:a="http://schemas.openxmlformats.org/drawingml/2006/main">
  <xdr:absoluteAnchor>
    <xdr:pos x="0" y="257175"/>
    <xdr:ext cx="9299599" cy="6071279"/>
    <xdr:graphicFrame macro="">
      <xdr:nvGraphicFramePr>
        <xdr:cNvPr id="2" name="Chart 1">
          <a:extLst>
            <a:ext uri="{FF2B5EF4-FFF2-40B4-BE49-F238E27FC236}">
              <a16:creationId xmlns:a16="http://schemas.microsoft.com/office/drawing/2014/main" id="{00000000-0008-0000-4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1.xml><?xml version="1.0" encoding="utf-8"?>
<xdr:wsDr xmlns:xdr="http://schemas.openxmlformats.org/drawingml/2006/spreadsheetDrawing" xmlns:a="http://schemas.openxmlformats.org/drawingml/2006/main">
  <xdr:absoluteAnchor>
    <xdr:pos x="0" y="257175"/>
    <xdr:ext cx="9299599" cy="6071279"/>
    <xdr:graphicFrame macro="">
      <xdr:nvGraphicFramePr>
        <xdr:cNvPr id="2" name="Chart 1">
          <a:extLst>
            <a:ext uri="{FF2B5EF4-FFF2-40B4-BE49-F238E27FC236}">
              <a16:creationId xmlns:a16="http://schemas.microsoft.com/office/drawing/2014/main" id="{00000000-0008-0000-4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2.xml><?xml version="1.0" encoding="utf-8"?>
<xdr:wsDr xmlns:xdr="http://schemas.openxmlformats.org/drawingml/2006/spreadsheetDrawing" xmlns:a="http://schemas.openxmlformats.org/drawingml/2006/main">
  <xdr:absoluteAnchor>
    <xdr:pos x="0" y="257175"/>
    <xdr:ext cx="9299599" cy="6071279"/>
    <xdr:graphicFrame macro="">
      <xdr:nvGraphicFramePr>
        <xdr:cNvPr id="3" name="Chart 2">
          <a:extLst>
            <a:ext uri="{FF2B5EF4-FFF2-40B4-BE49-F238E27FC236}">
              <a16:creationId xmlns:a16="http://schemas.microsoft.com/office/drawing/2014/main" id="{00000000-0008-0000-44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3.xml><?xml version="1.0" encoding="utf-8"?>
<xdr:wsDr xmlns:xdr="http://schemas.openxmlformats.org/drawingml/2006/spreadsheetDrawing" xmlns:a="http://schemas.openxmlformats.org/drawingml/2006/main">
  <xdr:absoluteAnchor>
    <xdr:pos x="9525" y="804863"/>
    <xdr:ext cx="9301454" cy="6074617"/>
    <xdr:graphicFrame macro="">
      <xdr:nvGraphicFramePr>
        <xdr:cNvPr id="2" name="Chart 1">
          <a:extLst>
            <a:ext uri="{FF2B5EF4-FFF2-40B4-BE49-F238E27FC236}">
              <a16:creationId xmlns:a16="http://schemas.microsoft.com/office/drawing/2014/main" id="{00000000-0008-0000-4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4.xml><?xml version="1.0" encoding="utf-8"?>
<xdr:wsDr xmlns:xdr="http://schemas.openxmlformats.org/drawingml/2006/spreadsheetDrawing" xmlns:a="http://schemas.openxmlformats.org/drawingml/2006/main">
  <xdr:absoluteAnchor>
    <xdr:pos x="25514" y="673894"/>
    <xdr:ext cx="9299599" cy="6071279"/>
    <xdr:graphicFrame macro="">
      <xdr:nvGraphicFramePr>
        <xdr:cNvPr id="2" name="Chart 1">
          <a:extLst>
            <a:ext uri="{FF2B5EF4-FFF2-40B4-BE49-F238E27FC236}">
              <a16:creationId xmlns:a16="http://schemas.microsoft.com/office/drawing/2014/main" id="{00000000-0008-0000-4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5.xml><?xml version="1.0" encoding="utf-8"?>
<c:userShapes xmlns:c="http://schemas.openxmlformats.org/drawingml/2006/chart">
  <cdr:relSizeAnchor xmlns:cdr="http://schemas.openxmlformats.org/drawingml/2006/chartDrawing">
    <cdr:from>
      <cdr:x>0.88115</cdr:x>
      <cdr:y>0</cdr:y>
    </cdr:from>
    <cdr:to>
      <cdr:x>0.88251</cdr:x>
      <cdr:y>0.92372</cdr:y>
    </cdr:to>
    <cdr:sp macro="" textlink="">
      <cdr:nvSpPr>
        <cdr:cNvPr id="3" name="Straight Connector 2"/>
        <cdr:cNvSpPr/>
      </cdr:nvSpPr>
      <cdr:spPr>
        <a:xfrm xmlns:a="http://schemas.openxmlformats.org/drawingml/2006/main" rot="16200000" flipV="1">
          <a:off x="8191500" y="-25401"/>
          <a:ext cx="12701" cy="5613401"/>
        </a:xfrm>
        <a:prstGeom xmlns:a="http://schemas.openxmlformats.org/drawingml/2006/main" prst="line">
          <a:avLst/>
        </a:prstGeom>
        <a:ln xmlns:a="http://schemas.openxmlformats.org/drawingml/2006/main" w="15875">
          <a:no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86.xml><?xml version="1.0" encoding="utf-8"?>
<xdr:wsDr xmlns:xdr="http://schemas.openxmlformats.org/drawingml/2006/spreadsheetDrawing" xmlns:a="http://schemas.openxmlformats.org/drawingml/2006/main">
  <xdr:absoluteAnchor>
    <xdr:pos x="0" y="376238"/>
    <xdr:ext cx="9382125" cy="5829300"/>
    <xdr:graphicFrame macro="">
      <xdr:nvGraphicFramePr>
        <xdr:cNvPr id="2" name="Chart 1">
          <a:extLst>
            <a:ext uri="{FF2B5EF4-FFF2-40B4-BE49-F238E27FC236}">
              <a16:creationId xmlns:a16="http://schemas.microsoft.com/office/drawing/2014/main" id="{00000000-0008-0000-4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7.xml><?xml version="1.0" encoding="utf-8"?>
<xdr:wsDr xmlns:xdr="http://schemas.openxmlformats.org/drawingml/2006/spreadsheetDrawing" xmlns:a="http://schemas.openxmlformats.org/drawingml/2006/main">
  <xdr:absoluteAnchor>
    <xdr:pos x="9525" y="704850"/>
    <xdr:ext cx="9301454" cy="6074617"/>
    <xdr:graphicFrame macro="">
      <xdr:nvGraphicFramePr>
        <xdr:cNvPr id="2" name="Chart 1">
          <a:extLst>
            <a:ext uri="{FF2B5EF4-FFF2-40B4-BE49-F238E27FC236}">
              <a16:creationId xmlns:a16="http://schemas.microsoft.com/office/drawing/2014/main" id="{00000000-0008-0000-4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8.xml><?xml version="1.0" encoding="utf-8"?>
<xdr:wsDr xmlns:xdr="http://schemas.openxmlformats.org/drawingml/2006/spreadsheetDrawing" xmlns:a="http://schemas.openxmlformats.org/drawingml/2006/main">
  <xdr:absoluteAnchor>
    <xdr:pos x="13607" y="284390"/>
    <xdr:ext cx="9291205" cy="6070023"/>
    <xdr:graphicFrame macro="">
      <xdr:nvGraphicFramePr>
        <xdr:cNvPr id="2" name="Chart 1">
          <a:extLst>
            <a:ext uri="{FF2B5EF4-FFF2-40B4-BE49-F238E27FC236}">
              <a16:creationId xmlns:a16="http://schemas.microsoft.com/office/drawing/2014/main" id="{00000000-0008-0000-4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9.xml><?xml version="1.0" encoding="utf-8"?>
<xdr:wsDr xmlns:xdr="http://schemas.openxmlformats.org/drawingml/2006/spreadsheetDrawing" xmlns:a="http://schemas.openxmlformats.org/drawingml/2006/main">
  <xdr:absoluteAnchor>
    <xdr:pos x="0" y="257175"/>
    <xdr:ext cx="9304020" cy="6080760"/>
    <xdr:graphicFrame macro="">
      <xdr:nvGraphicFramePr>
        <xdr:cNvPr id="2" name="Chart 1">
          <a:extLst>
            <a:ext uri="{FF2B5EF4-FFF2-40B4-BE49-F238E27FC236}">
              <a16:creationId xmlns:a16="http://schemas.microsoft.com/office/drawing/2014/main" id="{00000000-0008-0000-4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23813" y="280988"/>
    <xdr:ext cx="9298781" cy="6072188"/>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0.xml><?xml version="1.0" encoding="utf-8"?>
<xdr:wsDr xmlns:xdr="http://schemas.openxmlformats.org/drawingml/2006/spreadsheetDrawing" xmlns:a="http://schemas.openxmlformats.org/drawingml/2006/main">
  <xdr:absoluteAnchor>
    <xdr:pos x="0" y="388144"/>
    <xdr:ext cx="9304020" cy="6080760"/>
    <xdr:graphicFrame macro="">
      <xdr:nvGraphicFramePr>
        <xdr:cNvPr id="2" name="Chart 1">
          <a:extLst>
            <a:ext uri="{FF2B5EF4-FFF2-40B4-BE49-F238E27FC236}">
              <a16:creationId xmlns:a16="http://schemas.microsoft.com/office/drawing/2014/main" id="{00000000-0008-0000-4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1.xml><?xml version="1.0" encoding="utf-8"?>
<xdr:wsDr xmlns:xdr="http://schemas.openxmlformats.org/drawingml/2006/spreadsheetDrawing" xmlns:a="http://schemas.openxmlformats.org/drawingml/2006/main">
  <xdr:absoluteAnchor>
    <xdr:pos x="32798" y="444755"/>
    <xdr:ext cx="9301454" cy="6074617"/>
    <xdr:graphicFrame macro="">
      <xdr:nvGraphicFramePr>
        <xdr:cNvPr id="2" name="Chart 1">
          <a:extLst>
            <a:ext uri="{FF2B5EF4-FFF2-40B4-BE49-F238E27FC236}">
              <a16:creationId xmlns:a16="http://schemas.microsoft.com/office/drawing/2014/main" id="{00000000-0008-0000-4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2.xml><?xml version="1.0" encoding="utf-8"?>
<xdr:wsDr xmlns:xdr="http://schemas.openxmlformats.org/drawingml/2006/spreadsheetDrawing" xmlns:a="http://schemas.openxmlformats.org/drawingml/2006/main">
  <xdr:absoluteAnchor>
    <xdr:pos x="317500" y="368300"/>
    <xdr:ext cx="9305925" cy="6330950"/>
    <xdr:graphicFrame macro="">
      <xdr:nvGraphicFramePr>
        <xdr:cNvPr id="2" name="Chart 1">
          <a:extLst>
            <a:ext uri="{FF2B5EF4-FFF2-40B4-BE49-F238E27FC236}">
              <a16:creationId xmlns:a16="http://schemas.microsoft.com/office/drawing/2014/main" id="{00000000-0008-0000-4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3.xml><?xml version="1.0" encoding="utf-8"?>
<xdr:wsDr xmlns:xdr="http://schemas.openxmlformats.org/drawingml/2006/spreadsheetDrawing" xmlns:a="http://schemas.openxmlformats.org/drawingml/2006/main">
  <xdr:absoluteAnchor>
    <xdr:pos x="11906" y="400050"/>
    <xdr:ext cx="9305925" cy="6076950"/>
    <xdr:graphicFrame macro="">
      <xdr:nvGraphicFramePr>
        <xdr:cNvPr id="2" name="Chart 1">
          <a:extLst>
            <a:ext uri="{FF2B5EF4-FFF2-40B4-BE49-F238E27FC236}">
              <a16:creationId xmlns:a16="http://schemas.microsoft.com/office/drawing/2014/main" id="{00000000-0008-0000-4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4.xml><?xml version="1.0" encoding="utf-8"?>
<xdr:wsDr xmlns:xdr="http://schemas.openxmlformats.org/drawingml/2006/spreadsheetDrawing" xmlns:a="http://schemas.openxmlformats.org/drawingml/2006/main">
  <xdr:absoluteAnchor>
    <xdr:pos x="11906" y="495301"/>
    <xdr:ext cx="9305925" cy="6076950"/>
    <xdr:graphicFrame macro="">
      <xdr:nvGraphicFramePr>
        <xdr:cNvPr id="2" name="Chart 1">
          <a:extLst>
            <a:ext uri="{FF2B5EF4-FFF2-40B4-BE49-F238E27FC236}">
              <a16:creationId xmlns:a16="http://schemas.microsoft.com/office/drawing/2014/main" id="{00000000-0008-0000-5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5.xml><?xml version="1.0" encoding="utf-8"?>
<xdr:wsDr xmlns:xdr="http://schemas.openxmlformats.org/drawingml/2006/spreadsheetDrawing" xmlns:a="http://schemas.openxmlformats.org/drawingml/2006/main">
  <xdr:absoluteAnchor>
    <xdr:pos x="0" y="257175"/>
    <xdr:ext cx="9302750" cy="6080125"/>
    <xdr:graphicFrame macro="">
      <xdr:nvGraphicFramePr>
        <xdr:cNvPr id="3" name="Chart 2">
          <a:extLst>
            <a:ext uri="{FF2B5EF4-FFF2-40B4-BE49-F238E27FC236}">
              <a16:creationId xmlns:a16="http://schemas.microsoft.com/office/drawing/2014/main" id="{00000000-0008-0000-52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6.xml><?xml version="1.0" encoding="utf-8"?>
<xdr:wsDr xmlns:xdr="http://schemas.openxmlformats.org/drawingml/2006/spreadsheetDrawing" xmlns:a="http://schemas.openxmlformats.org/drawingml/2006/main">
  <xdr:absoluteAnchor>
    <xdr:pos x="0" y="257175"/>
    <xdr:ext cx="9299599" cy="6071279"/>
    <xdr:graphicFrame macro="">
      <xdr:nvGraphicFramePr>
        <xdr:cNvPr id="3" name="Chart 2">
          <a:extLst>
            <a:ext uri="{FF2B5EF4-FFF2-40B4-BE49-F238E27FC236}">
              <a16:creationId xmlns:a16="http://schemas.microsoft.com/office/drawing/2014/main" id="{00000000-0008-0000-53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7.xml><?xml version="1.0" encoding="utf-8"?>
<xdr:wsDr xmlns:xdr="http://schemas.openxmlformats.org/drawingml/2006/spreadsheetDrawing" xmlns:a="http://schemas.openxmlformats.org/drawingml/2006/main">
  <xdr:absoluteAnchor>
    <xdr:pos x="0" y="257175"/>
    <xdr:ext cx="9302750" cy="6080125"/>
    <xdr:graphicFrame macro="">
      <xdr:nvGraphicFramePr>
        <xdr:cNvPr id="3" name="Chart 2">
          <a:extLst>
            <a:ext uri="{FF2B5EF4-FFF2-40B4-BE49-F238E27FC236}">
              <a16:creationId xmlns:a16="http://schemas.microsoft.com/office/drawing/2014/main" id="{00000000-0008-0000-54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8.xml><?xml version="1.0" encoding="utf-8"?>
<c:userShapes xmlns:c="http://schemas.openxmlformats.org/drawingml/2006/chart">
  <cdr:relSizeAnchor xmlns:cdr="http://schemas.openxmlformats.org/drawingml/2006/chartDrawing">
    <cdr:from>
      <cdr:x>0.0815</cdr:x>
      <cdr:y>0.901</cdr:y>
    </cdr:from>
    <cdr:to>
      <cdr:x>0.3685</cdr:x>
      <cdr:y>0.99925</cdr:y>
    </cdr:to>
    <cdr:sp macro="" textlink="">
      <cdr:nvSpPr>
        <cdr:cNvPr id="319490" name="Text Box 2"/>
        <cdr:cNvSpPr txBox="1">
          <a:spLocks xmlns:a="http://schemas.openxmlformats.org/drawingml/2006/main" noChangeArrowheads="1"/>
        </cdr:cNvSpPr>
      </cdr:nvSpPr>
      <cdr:spPr bwMode="auto">
        <a:xfrm xmlns:a="http://schemas.openxmlformats.org/drawingml/2006/main">
          <a:off x="750670" y="5063395"/>
          <a:ext cx="2643464" cy="5521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0.90663</cdr:x>
      <cdr:y>0.03509</cdr:y>
    </cdr:from>
    <cdr:to>
      <cdr:x>0.90745</cdr:x>
      <cdr:y>0.80576</cdr:y>
    </cdr:to>
    <cdr:cxnSp macro="">
      <cdr:nvCxnSpPr>
        <cdr:cNvPr id="3" name="Straight Connector 2">
          <a:extLst xmlns:a="http://schemas.openxmlformats.org/drawingml/2006/main">
            <a:ext uri="{FF2B5EF4-FFF2-40B4-BE49-F238E27FC236}">
              <a16:creationId xmlns:a16="http://schemas.microsoft.com/office/drawing/2014/main" id="{9F1A0A6F-8476-408D-9494-42E4F3A1471E}"/>
            </a:ext>
          </a:extLst>
        </cdr:cNvPr>
        <cdr:cNvCxnSpPr/>
      </cdr:nvCxnSpPr>
      <cdr:spPr>
        <a:xfrm xmlns:a="http://schemas.openxmlformats.org/drawingml/2006/main" flipH="1" flipV="1">
          <a:off x="8435340" y="213360"/>
          <a:ext cx="7620" cy="4686300"/>
        </a:xfrm>
        <a:prstGeom xmlns:a="http://schemas.openxmlformats.org/drawingml/2006/main" prst="line">
          <a:avLst/>
        </a:prstGeom>
        <a:ln xmlns:a="http://schemas.openxmlformats.org/drawingml/2006/main" w="12700">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0.79115</cdr:x>
      <cdr:y>0.03885</cdr:y>
    </cdr:from>
    <cdr:to>
      <cdr:x>0.905</cdr:x>
      <cdr:y>0.08521</cdr:y>
    </cdr:to>
    <cdr:sp macro="" textlink="">
      <cdr:nvSpPr>
        <cdr:cNvPr id="4" name="TextBox 3"/>
        <cdr:cNvSpPr txBox="1"/>
      </cdr:nvSpPr>
      <cdr:spPr>
        <a:xfrm xmlns:a="http://schemas.openxmlformats.org/drawingml/2006/main">
          <a:off x="7360920" y="236220"/>
          <a:ext cx="1059180" cy="2819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i="1">
              <a:latin typeface="NJFont Book" panose="020B0503020304020204" pitchFamily="34" charset="0"/>
            </a:rPr>
            <a:t>Series break</a:t>
          </a:r>
        </a:p>
      </cdr:txBody>
    </cdr:sp>
  </cdr:relSizeAnchor>
</c:userShapes>
</file>

<file path=xl/drawings/drawing99.xml><?xml version="1.0" encoding="utf-8"?>
<xdr:wsDr xmlns:xdr="http://schemas.openxmlformats.org/drawingml/2006/spreadsheetDrawing" xmlns:a="http://schemas.openxmlformats.org/drawingml/2006/main">
  <xdr:twoCellAnchor editAs="absolute">
    <xdr:from>
      <xdr:col>0</xdr:col>
      <xdr:colOff>0</xdr:colOff>
      <xdr:row>0</xdr:row>
      <xdr:rowOff>261938</xdr:rowOff>
    </xdr:from>
    <xdr:to>
      <xdr:col>9</xdr:col>
      <xdr:colOff>133350</xdr:colOff>
      <xdr:row>30</xdr:row>
      <xdr:rowOff>64294</xdr:rowOff>
    </xdr:to>
    <xdr:graphicFrame macro="">
      <xdr:nvGraphicFramePr>
        <xdr:cNvPr id="4" name="Chart 3">
          <a:extLst>
            <a:ext uri="{FF2B5EF4-FFF2-40B4-BE49-F238E27FC236}">
              <a16:creationId xmlns:a16="http://schemas.microsoft.com/office/drawing/2014/main" id="{00000000-0008-0000-55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LONDON\TSL\LULTRAF.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Speed\tsl\ROADTRAF.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2bserver1.ns.tfl.local\rnperformance\Monitoring\REPORTS\BMR\BMRReportData&amp;Charts%20ARCHIVED%20SHEE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Katie\Local%20CC%20inv%20and%20targets\model\LACO2ReductionPotentialsModelV1.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uglas\Work\Issues\R&amp;A\MRKTREP\2000\working%20files\BEN1\OTHERMO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peed\tsl\COMMU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tfl.gov.uk/Issues/R&amp;A/MRKTREP/2000/working%20files/BEN1/OTHERMO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2BSERVER1\RNPERFORMANCE\Monitoring\REPORTS\TrafficManager'sReport\TMR%20Data%20And%20Charts\LRGReportDataT1Demandv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2bserver1.ns.tfl.local\rnperformance\Monitoring\REPORTS\BMR\BMRReportData&amp;ChartsMACRO.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2bserver1\RNperformance\Monitoring\Reports\LondonRoadsGroupMeeting\LRG%20Source%20Data%20And%20Charts\LRGReportDataT4Safetyv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2bserver1.ns.tfl.local\rnperformance\Monitoring\DATA\Road%20Safety\ALL_CASUALTY_DAT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Performance\Monitoring\cycling\sectors\CIO-secto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l table"/>
      <sheetName val="raw data"/>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l chart"/>
      <sheetName val="Lt charts"/>
      <sheetName val="cordon table"/>
      <sheetName val="adf table"/>
      <sheetName val="traff vol table"/>
      <sheetName val="GOL projections"/>
      <sheetName val="longtab2"/>
      <sheetName val="longtab1"/>
      <sheetName val="road traffic data"/>
    </sheetNames>
    <sheetDataSet>
      <sheetData sheetId="0"/>
      <sheetData sheetId="1"/>
      <sheetData sheetId="2"/>
      <sheetData sheetId="3"/>
      <sheetData sheetId="4"/>
      <sheetData sheetId="5"/>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chived"/>
      <sheetName val="LTISIncidents OLD"/>
    </sheetNames>
    <sheetDataSet>
      <sheetData sheetId="0"/>
      <sheetData sheetId="1">
        <row r="163">
          <cell r="A163" t="str">
            <v>Chart for Traffic Manager's Report</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missions Projection"/>
      <sheetName val="Results"/>
      <sheetName val="Measures"/>
      <sheetName val="Applicability"/>
      <sheetName val="Uncertainties"/>
      <sheetName val="References"/>
      <sheetName val="CO2 Projections"/>
      <sheetName val="Key Quality Indicators"/>
    </sheetNames>
    <sheetDataSet>
      <sheetData sheetId="0"/>
      <sheetData sheetId="1"/>
      <sheetData sheetId="2"/>
      <sheetData sheetId="3"/>
      <sheetData sheetId="4"/>
      <sheetData sheetId="5">
        <row r="4">
          <cell r="A4" t="str">
            <v>Agriculture Oil</v>
          </cell>
          <cell r="B4" t="str">
            <v>Ag</v>
          </cell>
          <cell r="C4" t="str">
            <v>Oils</v>
          </cell>
          <cell r="D4">
            <v>1.9599999999999999E-2</v>
          </cell>
        </row>
        <row r="5">
          <cell r="A5" t="str">
            <v>Agriculture Solid fuel</v>
          </cell>
          <cell r="C5" t="str">
            <v>Solid fuels</v>
          </cell>
          <cell r="D5">
            <v>1.9599999999999999E-2</v>
          </cell>
        </row>
        <row r="6">
          <cell r="B6" t="str">
            <v>AgGas</v>
          </cell>
          <cell r="C6" t="str">
            <v>Natural gas</v>
          </cell>
          <cell r="D6">
            <v>1.9599999999999999E-2</v>
          </cell>
        </row>
        <row r="7">
          <cell r="B7" t="str">
            <v>AgOffrd</v>
          </cell>
          <cell r="C7" t="str">
            <v>Oils</v>
          </cell>
          <cell r="D7">
            <v>1.9599999999999999E-2</v>
          </cell>
        </row>
        <row r="8">
          <cell r="A8" t="str">
            <v>Domestic oil</v>
          </cell>
          <cell r="B8" t="str">
            <v>Domestic</v>
          </cell>
          <cell r="C8" t="str">
            <v>Oils</v>
          </cell>
          <cell r="D8">
            <v>1.5699999999999999E-2</v>
          </cell>
        </row>
        <row r="9">
          <cell r="A9" t="str">
            <v>Domestic Solid fuel</v>
          </cell>
          <cell r="C9" t="str">
            <v>Solid fuels</v>
          </cell>
          <cell r="D9">
            <v>1.5699999999999999E-2</v>
          </cell>
        </row>
        <row r="10">
          <cell r="A10" t="str">
            <v>Domestic Gas</v>
          </cell>
          <cell r="B10" t="str">
            <v>DomesticGas</v>
          </cell>
          <cell r="C10" t="str">
            <v>Natural gas</v>
          </cell>
          <cell r="D10">
            <v>1.5699999999999999E-2</v>
          </cell>
          <cell r="G10" t="str">
            <v>Industrial and Commercial Electricity</v>
          </cell>
          <cell r="H10">
            <v>2</v>
          </cell>
          <cell r="I10">
            <v>0.05</v>
          </cell>
        </row>
        <row r="11">
          <cell r="B11" t="str">
            <v>Elec</v>
          </cell>
          <cell r="C11" t="str">
            <v>Natural gas</v>
          </cell>
          <cell r="D11">
            <v>9.300000000000001E-3</v>
          </cell>
          <cell r="G11" t="str">
            <v>Industrial and Commercial Gas</v>
          </cell>
          <cell r="H11">
            <v>2</v>
          </cell>
          <cell r="I11">
            <v>0.05</v>
          </cell>
        </row>
        <row r="12">
          <cell r="C12" t="str">
            <v>Oils</v>
          </cell>
          <cell r="D12">
            <v>9.2999999999999992E-3</v>
          </cell>
          <cell r="G12" t="str">
            <v>Industrial and Commercial Gas (Large Users)</v>
          </cell>
          <cell r="H12">
            <v>1</v>
          </cell>
          <cell r="I12">
            <v>0.03</v>
          </cell>
        </row>
        <row r="13">
          <cell r="C13" t="str">
            <v>Process emission</v>
          </cell>
          <cell r="D13">
            <v>3.2399999999999998E-2</v>
          </cell>
          <cell r="G13" t="str">
            <v>Industrial and Commercial Oil (not including energy supply)</v>
          </cell>
          <cell r="H13">
            <v>2</v>
          </cell>
          <cell r="I13">
            <v>0.05</v>
          </cell>
        </row>
        <row r="14">
          <cell r="C14" t="str">
            <v>Process gases</v>
          </cell>
          <cell r="D14">
            <v>9.2999999999999992E-3</v>
          </cell>
          <cell r="G14" t="str">
            <v>Industrial and Commercial Solid fuel (not including energy supply)</v>
          </cell>
          <cell r="H14">
            <v>2</v>
          </cell>
          <cell r="I14">
            <v>0.05</v>
          </cell>
        </row>
        <row r="15">
          <cell r="C15" t="str">
            <v>Solid fuels</v>
          </cell>
          <cell r="D15">
            <v>9.2999999999999992E-3</v>
          </cell>
          <cell r="G15" t="str">
            <v>Industrial and Commercial Wastes and Biomass (not including energy supply)</v>
          </cell>
          <cell r="H15">
            <v>1</v>
          </cell>
          <cell r="I15">
            <v>0.03</v>
          </cell>
        </row>
        <row r="16">
          <cell r="C16" t="str">
            <v>Wastes and biofuels</v>
          </cell>
          <cell r="D16">
            <v>9.2999999999999992E-3</v>
          </cell>
          <cell r="G16" t="str">
            <v>Industrial and Commercial  Process Gases (not including energy supply)</v>
          </cell>
          <cell r="H16">
            <v>2</v>
          </cell>
          <cell r="I16">
            <v>0.05</v>
          </cell>
        </row>
        <row r="17">
          <cell r="A17" t="str">
            <v>Domestic Home and Garden</v>
          </cell>
          <cell r="B17" t="str">
            <v>HGM</v>
          </cell>
          <cell r="C17" t="str">
            <v>Oils</v>
          </cell>
          <cell r="D17">
            <v>1.5699999999999999E-2</v>
          </cell>
          <cell r="G17" t="str">
            <v>Industrial and Commercial Non fuel (not including energy supply)</v>
          </cell>
          <cell r="H17">
            <v>1</v>
          </cell>
          <cell r="I17">
            <v>0.03</v>
          </cell>
        </row>
        <row r="18">
          <cell r="A18" t="str">
            <v>Industrial and Commercial Oil (not including energy supply)</v>
          </cell>
          <cell r="B18" t="str">
            <v>Ind</v>
          </cell>
          <cell r="C18" t="str">
            <v>Oils</v>
          </cell>
          <cell r="D18">
            <v>6.0405336264163292E-2</v>
          </cell>
          <cell r="G18" t="str">
            <v>Industrial off road machinery</v>
          </cell>
          <cell r="H18">
            <v>4</v>
          </cell>
          <cell r="I18">
            <v>0.3</v>
          </cell>
        </row>
        <row r="19">
          <cell r="A19" t="str">
            <v>Industrial and Commercial Non fuel (not including energy supply)</v>
          </cell>
          <cell r="C19" t="str">
            <v>Process emission</v>
          </cell>
          <cell r="D19">
            <v>1.2913276341419947E-2</v>
          </cell>
          <cell r="G19" t="str">
            <v>Agriculture Oil</v>
          </cell>
          <cell r="H19">
            <v>4</v>
          </cell>
          <cell r="I19">
            <v>0.3</v>
          </cell>
        </row>
        <row r="20">
          <cell r="A20" t="str">
            <v>Industrial and Commercial  Process Gases (not including energy supply)</v>
          </cell>
          <cell r="C20" t="str">
            <v>Process gases</v>
          </cell>
          <cell r="D20">
            <v>4.3270648633593235E-2</v>
          </cell>
          <cell r="G20" t="str">
            <v>Agriculture Solid fuel</v>
          </cell>
          <cell r="H20">
            <v>3</v>
          </cell>
          <cell r="I20">
            <v>0.1</v>
          </cell>
        </row>
        <row r="21">
          <cell r="A21" t="str">
            <v>Industrial and Commercial Solid fuel (not including energy supply)</v>
          </cell>
          <cell r="C21" t="str">
            <v>Solid fuels</v>
          </cell>
          <cell r="D21">
            <v>3.5637140311932713E-2</v>
          </cell>
          <cell r="G21" t="str">
            <v>Agriculture Non Fuel</v>
          </cell>
          <cell r="H21">
            <v>4</v>
          </cell>
          <cell r="I21">
            <v>0.3</v>
          </cell>
        </row>
        <row r="22">
          <cell r="A22" t="str">
            <v>Industrial and Commercial Wastes and Biomass (not including energy supply)</v>
          </cell>
          <cell r="C22" t="str">
            <v>Wastes and biofuels</v>
          </cell>
          <cell r="D22">
            <v>4.5531765833420904E-2</v>
          </cell>
          <cell r="G22" t="str">
            <v>Deisel Railways</v>
          </cell>
          <cell r="H22">
            <v>4</v>
          </cell>
          <cell r="I22">
            <v>0.3</v>
          </cell>
        </row>
        <row r="23">
          <cell r="A23" t="str">
            <v>Industrial and Commercial Gas</v>
          </cell>
          <cell r="B23" t="str">
            <v>Indgas</v>
          </cell>
          <cell r="C23" t="str">
            <v>Natural gas</v>
          </cell>
          <cell r="D23">
            <v>1.5310406816475384E-2</v>
          </cell>
          <cell r="G23" t="str">
            <v>Domestic Electricity</v>
          </cell>
          <cell r="I23">
            <v>0.02</v>
          </cell>
        </row>
        <row r="24">
          <cell r="A24" t="str">
            <v>Industrial off road machinery</v>
          </cell>
          <cell r="B24" t="str">
            <v>Indoffrd</v>
          </cell>
          <cell r="C24" t="str">
            <v>Oils</v>
          </cell>
          <cell r="D24">
            <v>1.32E-2</v>
          </cell>
          <cell r="G24" t="str">
            <v>Domestic Gas</v>
          </cell>
          <cell r="H24">
            <v>2</v>
          </cell>
          <cell r="I24">
            <v>0.05</v>
          </cell>
        </row>
        <row r="25">
          <cell r="A25" t="str">
            <v>Deisel Railways</v>
          </cell>
          <cell r="B25" t="str">
            <v>Rail</v>
          </cell>
          <cell r="C25" t="str">
            <v>Oils</v>
          </cell>
          <cell r="D25">
            <v>2.1999999999999999E-2</v>
          </cell>
          <cell r="G25" t="str">
            <v>Domestic oil</v>
          </cell>
          <cell r="H25">
            <v>3</v>
          </cell>
          <cell r="I25">
            <v>0.1</v>
          </cell>
        </row>
        <row r="26">
          <cell r="A26" t="str">
            <v>see below</v>
          </cell>
          <cell r="B26" t="str">
            <v>RT</v>
          </cell>
          <cell r="C26" t="str">
            <v>Oils</v>
          </cell>
          <cell r="D26">
            <v>3.0299999999999994E-2</v>
          </cell>
          <cell r="G26" t="str">
            <v>Domestic Solid fuel</v>
          </cell>
          <cell r="H26">
            <v>3</v>
          </cell>
          <cell r="I26">
            <v>0.1</v>
          </cell>
        </row>
        <row r="27">
          <cell r="A27" t="str">
            <v>Road transport other</v>
          </cell>
          <cell r="B27" t="str">
            <v>RtOther</v>
          </cell>
          <cell r="C27" t="str">
            <v>Oils</v>
          </cell>
          <cell r="D27">
            <v>3.0300000000000001E-2</v>
          </cell>
          <cell r="G27" t="str">
            <v>Domestic Home and Garden</v>
          </cell>
          <cell r="H27">
            <v>3</v>
          </cell>
          <cell r="I27">
            <v>0.1</v>
          </cell>
        </row>
        <row r="28">
          <cell r="B28" t="str">
            <v>Ships</v>
          </cell>
          <cell r="C28" t="str">
            <v>Oils</v>
          </cell>
          <cell r="D28">
            <v>7.3220904917017424E-2</v>
          </cell>
          <cell r="G28" t="str">
            <v>Domestic products</v>
          </cell>
          <cell r="H28">
            <v>3</v>
          </cell>
          <cell r="I28">
            <v>0.1</v>
          </cell>
        </row>
        <row r="29">
          <cell r="A29" t="str">
            <v>Road Transport A Roads  Petrol</v>
          </cell>
          <cell r="B29" t="str">
            <v>RT</v>
          </cell>
          <cell r="C29" t="str">
            <v>Oils</v>
          </cell>
          <cell r="D29">
            <v>3.0299999999999994E-2</v>
          </cell>
          <cell r="G29" t="str">
            <v>Road Transport A Roads  Petrol</v>
          </cell>
          <cell r="H29">
            <v>2</v>
          </cell>
          <cell r="I29">
            <v>0.05</v>
          </cell>
        </row>
        <row r="30">
          <cell r="A30" t="str">
            <v>Road Transport M Roads  Petrol</v>
          </cell>
          <cell r="B30" t="str">
            <v>RT</v>
          </cell>
          <cell r="C30" t="str">
            <v>Oils</v>
          </cell>
          <cell r="D30">
            <v>3.0299999999999994E-2</v>
          </cell>
          <cell r="G30" t="str">
            <v>Road Transport M Roads  Petrol</v>
          </cell>
          <cell r="H30">
            <v>2</v>
          </cell>
          <cell r="I30">
            <v>0.05</v>
          </cell>
        </row>
        <row r="31">
          <cell r="A31" t="str">
            <v>Road Transport Minor Roads  Petrol</v>
          </cell>
          <cell r="B31" t="str">
            <v>RT</v>
          </cell>
          <cell r="C31" t="str">
            <v>Oils</v>
          </cell>
          <cell r="D31">
            <v>3.0299999999999994E-2</v>
          </cell>
          <cell r="G31" t="str">
            <v>Road Transport Minor Roads  Petrol</v>
          </cell>
          <cell r="H31">
            <v>3</v>
          </cell>
          <cell r="I31">
            <v>0.1</v>
          </cell>
        </row>
        <row r="32">
          <cell r="A32" t="str">
            <v>Road Transport A Roads  Diesel</v>
          </cell>
          <cell r="B32" t="str">
            <v>RT</v>
          </cell>
          <cell r="C32" t="str">
            <v>Oils</v>
          </cell>
          <cell r="D32">
            <v>3.0299999999999994E-2</v>
          </cell>
          <cell r="G32" t="str">
            <v>Road Transport A Roads  Diesel</v>
          </cell>
          <cell r="H32">
            <v>2</v>
          </cell>
          <cell r="I32">
            <v>0.05</v>
          </cell>
        </row>
        <row r="33">
          <cell r="A33" t="str">
            <v>Road Transport M Roads Diesel</v>
          </cell>
          <cell r="B33" t="str">
            <v>RT</v>
          </cell>
          <cell r="C33" t="str">
            <v>Oils</v>
          </cell>
          <cell r="D33">
            <v>3.0299999999999994E-2</v>
          </cell>
          <cell r="G33" t="str">
            <v>Road Transport M Roads Diesel</v>
          </cell>
          <cell r="H33">
            <v>2</v>
          </cell>
          <cell r="I33">
            <v>0.05</v>
          </cell>
        </row>
        <row r="34">
          <cell r="A34" t="str">
            <v>Road Transport Minor Roads  Diesel</v>
          </cell>
          <cell r="B34" t="str">
            <v>RT</v>
          </cell>
          <cell r="C34" t="str">
            <v>Oils</v>
          </cell>
          <cell r="D34">
            <v>3.0299999999999994E-2</v>
          </cell>
          <cell r="G34" t="str">
            <v>Road Transport Minor Roads  Diesel</v>
          </cell>
          <cell r="H34">
            <v>3</v>
          </cell>
          <cell r="I34">
            <v>0.1</v>
          </cell>
        </row>
        <row r="35">
          <cell r="A35" t="str">
            <v>Industrial and Commercial Electricity</v>
          </cell>
          <cell r="B35" t="str">
            <v>Elec</v>
          </cell>
          <cell r="D35">
            <v>9.300000000000001E-3</v>
          </cell>
          <cell r="G35" t="str">
            <v>Road transport other</v>
          </cell>
          <cell r="H35">
            <v>4</v>
          </cell>
          <cell r="I35">
            <v>0.3</v>
          </cell>
        </row>
        <row r="36">
          <cell r="A36" t="str">
            <v>Domestic Electricity</v>
          </cell>
          <cell r="B36" t="str">
            <v>Elec</v>
          </cell>
          <cell r="D36">
            <v>9.300000000000001E-3</v>
          </cell>
        </row>
        <row r="37">
          <cell r="A37" t="str">
            <v>Industrial and Commercial Gas (Large Users)</v>
          </cell>
          <cell r="B37" t="str">
            <v>Indgas</v>
          </cell>
          <cell r="C37" t="str">
            <v>Natural gas</v>
          </cell>
          <cell r="D37">
            <v>1.5310406816475384E-2</v>
          </cell>
        </row>
        <row r="39">
          <cell r="A39" t="str">
            <v>Agriculture Non Fuel</v>
          </cell>
        </row>
        <row r="40">
          <cell r="A40" t="str">
            <v>Domestic products</v>
          </cell>
        </row>
        <row r="41">
          <cell r="A41" t="str">
            <v>LULUCF Emissions: Agricultural Soils And Deforestation</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E table"/>
      <sheetName val="NSETRAF data"/>
      <sheetName val="NSEFARES"/>
    </sheetNames>
    <sheetDataSet>
      <sheetData sheetId="0"/>
      <sheetData sheetId="1" refreshError="1">
        <row r="14">
          <cell r="D14">
            <v>6.0247999999999999</v>
          </cell>
          <cell r="F14">
            <v>6.4520999999999997</v>
          </cell>
          <cell r="H14">
            <v>12.476900000000001</v>
          </cell>
          <cell r="U14">
            <v>166</v>
          </cell>
          <cell r="AA14">
            <v>82.480994248694387</v>
          </cell>
          <cell r="AB14">
            <v>99.775617053103986</v>
          </cell>
          <cell r="AC14">
            <v>96.251689678334287</v>
          </cell>
          <cell r="AD14">
            <v>384</v>
          </cell>
        </row>
        <row r="15">
          <cell r="D15">
            <v>5.9537000000000004</v>
          </cell>
          <cell r="F15">
            <v>6.0042</v>
          </cell>
          <cell r="H15">
            <v>11.9579</v>
          </cell>
          <cell r="K15">
            <v>93.299802417649602</v>
          </cell>
          <cell r="U15">
            <v>174</v>
          </cell>
          <cell r="AA15">
            <v>79.050042969524696</v>
          </cell>
          <cell r="AB15">
            <v>99.326851159311914</v>
          </cell>
          <cell r="AC15">
            <v>101.25294981615582</v>
          </cell>
          <cell r="AD15">
            <v>386</v>
          </cell>
        </row>
        <row r="16">
          <cell r="D16">
            <v>6.3605</v>
          </cell>
          <cell r="F16">
            <v>6.6147</v>
          </cell>
          <cell r="H16">
            <v>12.975199999999999</v>
          </cell>
          <cell r="K16">
            <v>94.512908357305108</v>
          </cell>
          <cell r="U16">
            <v>171</v>
          </cell>
          <cell r="AA16">
            <v>85.775104118463659</v>
          </cell>
          <cell r="AB16">
            <v>93.642483171278997</v>
          </cell>
          <cell r="AC16">
            <v>95.287363507742967</v>
          </cell>
          <cell r="AD16">
            <v>401</v>
          </cell>
        </row>
        <row r="17">
          <cell r="D17">
            <v>6.3777999999999997</v>
          </cell>
          <cell r="F17">
            <v>7</v>
          </cell>
          <cell r="H17">
            <v>13.3</v>
          </cell>
          <cell r="K17">
            <v>97.919316682639774</v>
          </cell>
          <cell r="U17">
            <v>189</v>
          </cell>
          <cell r="AA17">
            <v>87.922258213789917</v>
          </cell>
          <cell r="AB17">
            <v>94.988780852655211</v>
          </cell>
          <cell r="AC17">
            <v>99.362411832833331</v>
          </cell>
          <cell r="AD17">
            <v>421</v>
          </cell>
        </row>
        <row r="18">
          <cell r="D18">
            <v>6.5296000000000003</v>
          </cell>
          <cell r="F18">
            <v>7.3</v>
          </cell>
          <cell r="H18">
            <v>13.8</v>
          </cell>
          <cell r="K18">
            <v>99.075672284925531</v>
          </cell>
          <cell r="U18">
            <v>207</v>
          </cell>
          <cell r="AA18">
            <v>91.227606266939915</v>
          </cell>
          <cell r="AB18">
            <v>97.756170531039643</v>
          </cell>
          <cell r="AC18">
            <v>104.33200838907406</v>
          </cell>
          <cell r="AD18">
            <v>449</v>
          </cell>
        </row>
        <row r="19">
          <cell r="D19">
            <v>6.5430000000000001</v>
          </cell>
          <cell r="F19">
            <v>8.5839999999999996</v>
          </cell>
          <cell r="H19">
            <v>15.127000000000001</v>
          </cell>
          <cell r="K19">
            <v>100</v>
          </cell>
          <cell r="U19">
            <v>209</v>
          </cell>
          <cell r="AA19">
            <v>100</v>
          </cell>
          <cell r="AB19">
            <v>100</v>
          </cell>
          <cell r="AC19">
            <v>100</v>
          </cell>
          <cell r="AD19">
            <v>468</v>
          </cell>
        </row>
        <row r="20">
          <cell r="D20">
            <v>6.3619000000000003</v>
          </cell>
          <cell r="F20">
            <v>8.5447000000000006</v>
          </cell>
          <cell r="H20">
            <v>14.906599999999999</v>
          </cell>
          <cell r="K20">
            <v>100.5494027151865</v>
          </cell>
          <cell r="U20">
            <v>228</v>
          </cell>
          <cell r="AA20">
            <v>98.543002578171468</v>
          </cell>
          <cell r="AB20">
            <v>99.177262528047876</v>
          </cell>
          <cell r="AC20">
            <v>98.649755695521861</v>
          </cell>
          <cell r="AD20">
            <v>473</v>
          </cell>
        </row>
        <row r="21">
          <cell r="D21">
            <v>6.6871999999999998</v>
          </cell>
          <cell r="F21">
            <v>8.2007999999999992</v>
          </cell>
          <cell r="H21">
            <v>14.8879</v>
          </cell>
          <cell r="K21">
            <v>101.08533861600056</v>
          </cell>
          <cell r="U21">
            <v>227</v>
          </cell>
          <cell r="AA21">
            <v>98.419382560983664</v>
          </cell>
          <cell r="AB21">
            <v>102.39341810022439</v>
          </cell>
          <cell r="AC21">
            <v>97.37677735341633</v>
          </cell>
          <cell r="AD21">
            <v>458</v>
          </cell>
        </row>
        <row r="22">
          <cell r="D22">
            <v>6.4432999999999998</v>
          </cell>
          <cell r="F22">
            <v>7.8808999999999996</v>
          </cell>
          <cell r="H22">
            <v>14.324</v>
          </cell>
          <cell r="K22">
            <v>105.70443972266193</v>
          </cell>
          <cell r="U22">
            <v>215</v>
          </cell>
          <cell r="AA22">
            <v>94.691611026641098</v>
          </cell>
          <cell r="AB22">
            <v>104.33807030665669</v>
          </cell>
          <cell r="AC22">
            <v>100.72002126886478</v>
          </cell>
          <cell r="AD22">
            <v>426</v>
          </cell>
        </row>
        <row r="23">
          <cell r="D23">
            <v>6.3</v>
          </cell>
          <cell r="F23">
            <v>7.3</v>
          </cell>
          <cell r="H23">
            <v>13.6</v>
          </cell>
          <cell r="K23">
            <v>110.36933594596394</v>
          </cell>
          <cell r="U23">
            <v>212</v>
          </cell>
          <cell r="AA23">
            <v>89.905467045679899</v>
          </cell>
          <cell r="AB23">
            <v>103.22213911742708</v>
          </cell>
          <cell r="AC23">
            <v>104.29763461373147</v>
          </cell>
          <cell r="AD23">
            <v>401</v>
          </cell>
        </row>
        <row r="24">
          <cell r="D24">
            <v>6.2004999999999999</v>
          </cell>
          <cell r="F24">
            <v>6.9661</v>
          </cell>
          <cell r="H24">
            <v>13.166499999999999</v>
          </cell>
          <cell r="K24">
            <v>116.81658464274361</v>
          </cell>
          <cell r="U24">
            <v>206</v>
          </cell>
          <cell r="AA24">
            <v>87.039730283598843</v>
          </cell>
          <cell r="AB24">
            <v>103.04338070306657</v>
          </cell>
          <cell r="AC24">
            <v>109.10721276339119</v>
          </cell>
          <cell r="AD24">
            <v>382</v>
          </cell>
        </row>
      </sheetData>
      <sheetData sheetId="2" refreshError="1">
        <row r="33">
          <cell r="B33">
            <v>1980</v>
          </cell>
          <cell r="C33">
            <v>122.29629999999999</v>
          </cell>
        </row>
        <row r="34">
          <cell r="B34">
            <v>1981</v>
          </cell>
          <cell r="C34">
            <v>144.27698553333332</v>
          </cell>
        </row>
        <row r="35">
          <cell r="B35">
            <v>1982</v>
          </cell>
          <cell r="C35">
            <v>156.6122264</v>
          </cell>
        </row>
        <row r="36">
          <cell r="B36">
            <v>1983</v>
          </cell>
          <cell r="C36">
            <v>168.5147556064</v>
          </cell>
        </row>
        <row r="37">
          <cell r="B37">
            <v>1984</v>
          </cell>
          <cell r="C37">
            <v>179.6367294764224</v>
          </cell>
          <cell r="H37">
            <v>93.299802417649602</v>
          </cell>
        </row>
        <row r="38">
          <cell r="B38">
            <v>1985</v>
          </cell>
          <cell r="C38">
            <v>192.57057399872483</v>
          </cell>
          <cell r="H38">
            <v>94.512908357305108</v>
          </cell>
        </row>
        <row r="39">
          <cell r="B39">
            <v>1986</v>
          </cell>
          <cell r="C39">
            <v>207.20593762262791</v>
          </cell>
        </row>
        <row r="40">
          <cell r="B40">
            <v>1987</v>
          </cell>
          <cell r="C40">
            <v>217.35902856613666</v>
          </cell>
        </row>
        <row r="41">
          <cell r="B41">
            <v>1988</v>
          </cell>
          <cell r="C41">
            <v>230.83528833723713</v>
          </cell>
        </row>
        <row r="42">
          <cell r="B42">
            <v>1989</v>
          </cell>
          <cell r="C42">
            <v>252.07213486426298</v>
          </cell>
        </row>
        <row r="43">
          <cell r="B43">
            <v>1990</v>
          </cell>
          <cell r="C43">
            <v>273.56128436144138</v>
          </cell>
        </row>
        <row r="44">
          <cell r="B44">
            <v>1991</v>
          </cell>
          <cell r="C44">
            <v>303.32200552198475</v>
          </cell>
        </row>
        <row r="45">
          <cell r="B45">
            <v>1992</v>
          </cell>
          <cell r="C45">
            <v>326.14173346104013</v>
          </cell>
        </row>
        <row r="46">
          <cell r="B46">
            <v>1993</v>
          </cell>
          <cell r="C46">
            <v>333.49422120841069</v>
          </cell>
        </row>
        <row r="47">
          <cell r="B47">
            <v>1994</v>
          </cell>
        </row>
        <row r="48">
          <cell r="B48">
            <v>1995</v>
          </cell>
        </row>
        <row r="50">
          <cell r="A50" t="str">
            <v>Financial year indices</v>
          </cell>
        </row>
        <row r="51">
          <cell r="A51" t="str">
            <v>(9 months of first year +3 months of second)</v>
          </cell>
        </row>
        <row r="55">
          <cell r="C55">
            <v>182.87019060699799</v>
          </cell>
        </row>
        <row r="56">
          <cell r="C56">
            <v>196.22941490470058</v>
          </cell>
        </row>
        <row r="57">
          <cell r="C57">
            <v>209.74421035850511</v>
          </cell>
        </row>
        <row r="58">
          <cell r="C58">
            <v>220.7280935089118</v>
          </cell>
        </row>
        <row r="59">
          <cell r="C59">
            <v>236.14449996899359</v>
          </cell>
        </row>
        <row r="60">
          <cell r="C60">
            <v>255.97925295465907</v>
          </cell>
        </row>
        <row r="61">
          <cell r="C61">
            <v>282.26495707010213</v>
          </cell>
        </row>
        <row r="62">
          <cell r="C62">
            <v>309.1675086264076</v>
          </cell>
        </row>
        <row r="63">
          <cell r="C63">
            <v>333.00537524269345</v>
          </cell>
        </row>
        <row r="64">
          <cell r="C64">
            <v>358.47547983006444</v>
          </cell>
        </row>
        <row r="65">
          <cell r="C65">
            <v>378.51936508719649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L Table"/>
      <sheetName val="tsl chart"/>
      <sheetName val="TSL peak spread chart"/>
      <sheetName val="strategy charts"/>
      <sheetName val="longtab"/>
      <sheetName val="Data"/>
      <sheetName val="table"/>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E table"/>
      <sheetName val="NSETRAF data"/>
      <sheetName val="NSEFARES"/>
    </sheetNames>
    <sheetDataSet>
      <sheetData sheetId="0"/>
      <sheetData sheetId="1">
        <row r="14">
          <cell r="D14">
            <v>6.0247999999999999</v>
          </cell>
          <cell r="F14">
            <v>6.4520999999999997</v>
          </cell>
          <cell r="H14">
            <v>12.476900000000001</v>
          </cell>
          <cell r="U14">
            <v>166</v>
          </cell>
          <cell r="AD14">
            <v>384</v>
          </cell>
        </row>
        <row r="15">
          <cell r="F15">
            <v>6.0042</v>
          </cell>
          <cell r="H15">
            <v>11.9579</v>
          </cell>
          <cell r="U15">
            <v>174</v>
          </cell>
          <cell r="AD15">
            <v>386</v>
          </cell>
        </row>
        <row r="16">
          <cell r="F16">
            <v>6.6147</v>
          </cell>
          <cell r="H16">
            <v>12.975199999999999</v>
          </cell>
          <cell r="U16">
            <v>171</v>
          </cell>
          <cell r="AD16">
            <v>401</v>
          </cell>
        </row>
        <row r="17">
          <cell r="F17">
            <v>7</v>
          </cell>
          <cell r="H17">
            <v>13.3</v>
          </cell>
          <cell r="U17">
            <v>189</v>
          </cell>
          <cell r="AD17">
            <v>421</v>
          </cell>
        </row>
        <row r="18">
          <cell r="F18">
            <v>7.3</v>
          </cell>
          <cell r="H18">
            <v>13.8</v>
          </cell>
          <cell r="U18">
            <v>207</v>
          </cell>
          <cell r="AD18">
            <v>449</v>
          </cell>
        </row>
        <row r="19">
          <cell r="F19">
            <v>8.5839999999999996</v>
          </cell>
          <cell r="H19">
            <v>15.127000000000001</v>
          </cell>
          <cell r="U19">
            <v>209</v>
          </cell>
          <cell r="AD19">
            <v>468</v>
          </cell>
        </row>
        <row r="20">
          <cell r="F20">
            <v>8.5447000000000006</v>
          </cell>
          <cell r="H20">
            <v>14.906599999999999</v>
          </cell>
          <cell r="U20">
            <v>228</v>
          </cell>
          <cell r="AD20">
            <v>473</v>
          </cell>
        </row>
        <row r="21">
          <cell r="F21">
            <v>8.2007999999999992</v>
          </cell>
          <cell r="H21">
            <v>14.8879</v>
          </cell>
          <cell r="U21">
            <v>227</v>
          </cell>
          <cell r="AD21">
            <v>458</v>
          </cell>
        </row>
        <row r="22">
          <cell r="F22">
            <v>7.8808999999999996</v>
          </cell>
          <cell r="H22">
            <v>14.324</v>
          </cell>
          <cell r="U22">
            <v>215</v>
          </cell>
          <cell r="AD22">
            <v>426</v>
          </cell>
        </row>
        <row r="23">
          <cell r="F23">
            <v>7.3</v>
          </cell>
          <cell r="H23">
            <v>13.6</v>
          </cell>
          <cell r="U23">
            <v>212</v>
          </cell>
          <cell r="AD23">
            <v>401</v>
          </cell>
        </row>
        <row r="24">
          <cell r="F24">
            <v>6.9661</v>
          </cell>
          <cell r="H24">
            <v>13.166499999999999</v>
          </cell>
          <cell r="U24">
            <v>206</v>
          </cell>
          <cell r="AD24">
            <v>382</v>
          </cell>
        </row>
      </sheetData>
      <sheetData sheetId="2">
        <row r="33">
          <cell r="B33">
            <v>1980</v>
          </cell>
          <cell r="C33">
            <v>122.29629999999999</v>
          </cell>
        </row>
        <row r="35">
          <cell r="C35">
            <v>156.6122264</v>
          </cell>
        </row>
        <row r="37">
          <cell r="C37">
            <v>179.6367294764224</v>
          </cell>
          <cell r="H37">
            <v>93.299802417649602</v>
          </cell>
        </row>
        <row r="38">
          <cell r="C38">
            <v>192.57057399872483</v>
          </cell>
          <cell r="H38">
            <v>94.512908357305108</v>
          </cell>
        </row>
        <row r="39">
          <cell r="C39">
            <v>207.20593762262791</v>
          </cell>
        </row>
        <row r="40">
          <cell r="C40">
            <v>217.35902856613666</v>
          </cell>
        </row>
        <row r="41">
          <cell r="C41">
            <v>230.83528833723713</v>
          </cell>
        </row>
        <row r="42">
          <cell r="C42">
            <v>252.07213486426298</v>
          </cell>
        </row>
        <row r="43">
          <cell r="C43">
            <v>273.56128436144138</v>
          </cell>
        </row>
        <row r="44">
          <cell r="C44">
            <v>303.32200552198475</v>
          </cell>
        </row>
        <row r="45">
          <cell r="C45">
            <v>326.14173346104013</v>
          </cell>
        </row>
        <row r="46">
          <cell r="C46">
            <v>333.49422120841069</v>
          </cell>
        </row>
        <row r="55">
          <cell r="C55">
            <v>182.87019060699799</v>
          </cell>
        </row>
        <row r="56">
          <cell r="C56">
            <v>196.22941490470058</v>
          </cell>
        </row>
        <row r="57">
          <cell r="C57">
            <v>209.74421035850511</v>
          </cell>
        </row>
        <row r="58">
          <cell r="C58">
            <v>220.7280935089118</v>
          </cell>
        </row>
        <row r="59">
          <cell r="C59">
            <v>236.14449996899359</v>
          </cell>
        </row>
        <row r="60">
          <cell r="C60">
            <v>255.97925295465907</v>
          </cell>
        </row>
        <row r="61">
          <cell r="C61">
            <v>282.26495707010213</v>
          </cell>
        </row>
        <row r="62">
          <cell r="C62">
            <v>309.1675086264076</v>
          </cell>
        </row>
        <row r="63">
          <cell r="C63">
            <v>333.00537524269345</v>
          </cell>
        </row>
        <row r="64">
          <cell r="C64">
            <v>358.47547983006444</v>
          </cell>
        </row>
        <row r="65">
          <cell r="C65">
            <v>378.51936508719649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1_Demand"/>
      <sheetName val="Archived"/>
    </sheetNames>
    <sheetDataSet>
      <sheetData sheetId="0"/>
      <sheetData sheetId="1">
        <row r="8">
          <cell r="B8" t="str">
            <v>..\..\..\..\Projects\Trend Comparisons\20050518 Complete set of graphs (KA).xls</v>
          </cell>
        </row>
        <row r="87">
          <cell r="A87" t="str">
            <v>Table - trends in rolling average weekday traffic flows</v>
          </cell>
        </row>
        <row r="273">
          <cell r="A273" t="str">
            <v>Goods vehicle kms travelled</v>
          </cell>
        </row>
        <row r="274">
          <cell r="A274" t="str">
            <v>DfT traffic census</v>
          </cell>
        </row>
        <row r="353">
          <cell r="A353" t="str">
            <v>Indicative London Trends showing mode shares 1999 to 2005</v>
          </cell>
        </row>
        <row r="397">
          <cell r="A397">
            <v>2002</v>
          </cell>
        </row>
        <row r="405">
          <cell r="A405" t="str">
            <v xml:space="preserve">Mode share from LTDS </v>
          </cell>
        </row>
        <row r="410">
          <cell r="A410">
            <v>1997</v>
          </cell>
        </row>
        <row r="643">
          <cell r="A643" t="str">
            <v>Index of cycle flows on the TLRN</v>
          </cell>
        </row>
        <row r="647">
          <cell r="A647" t="str">
            <v>London sector cycle counts</v>
          </cell>
        </row>
        <row r="651">
          <cell r="A651" t="str">
            <v xml:space="preserve">Number of walking trips per person </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Validation Lists"/>
      <sheetName val="TMDashboard_Summary "/>
      <sheetName val="LTISIncidents NEW"/>
      <sheetName val="TOCU Graphs"/>
      <sheetName val="Bus Data"/>
      <sheetName val="TP Data"/>
      <sheetName val="TE data"/>
      <sheetName val="BE data"/>
      <sheetName val="PostWEZ Traffic into Cen Lon"/>
      <sheetName val="Traffic into Cen Lon Pds"/>
      <sheetName val="PostWEZ Traffic intoWEZ"/>
      <sheetName val="PostWEZ Traffic in Cen Lon"/>
      <sheetName val="PostWEZ Traffic I &amp; O Lon"/>
      <sheetName val="Traffic Inner &amp; Outer Lon"/>
      <sheetName val="J_Reliability"/>
      <sheetName val="TLRNCongestion"/>
      <sheetName val="Congestion"/>
      <sheetName val="CC_PCN"/>
      <sheetName val="FPN for noticing offences"/>
      <sheetName val="Emergency Callouts"/>
      <sheetName val="Guardrail Removed"/>
      <sheetName val="Percent_Defects_Repaired"/>
      <sheetName val="Streetlights"/>
      <sheetName val="Traffic Signals"/>
      <sheetName val="Casualties"/>
      <sheetName val="All_Pedal_Cycles_info"/>
      <sheetName val="Ped Cross Road"/>
      <sheetName val="Other Annual CSS"/>
      <sheetName val="LowFloorBusStops"/>
      <sheetName val="Walking Indicator"/>
      <sheetName val="Inclusion"/>
      <sheetName val="Directorate_KPI_Summary"/>
      <sheetName val="Chart1"/>
      <sheetName val="Chart2"/>
      <sheetName val="Chart3"/>
      <sheetName val="BMR SCORECARD"/>
      <sheetName val="Chart4"/>
      <sheetName val="Chart5"/>
      <sheetName val="Chart6"/>
      <sheetName val="Correlation Charts"/>
      <sheetName val="Correlations"/>
      <sheetName val="LTIS Data"/>
      <sheetName val="TMDashboard_Summary  Period 1"/>
      <sheetName val="OLD TP Data set"/>
      <sheetName val="Directorate_KPI_Summary ORGINAL"/>
    </sheetNames>
    <sheetDataSet>
      <sheetData sheetId="0" refreshError="1"/>
      <sheetData sheetId="1" refreshError="1"/>
      <sheetData sheetId="2" refreshError="1"/>
      <sheetData sheetId="3" refreshError="1"/>
      <sheetData sheetId="4" refreshError="1"/>
      <sheetData sheetId="5"/>
      <sheetData sheetId="6">
        <row r="13">
          <cell r="A13" t="str">
            <v>Ratio TLM TOCU vs Non TOCU TLM</v>
          </cell>
        </row>
        <row r="91">
          <cell r="A91" t="str">
            <v>Centrecomm Calls for Anti-social Behaviour</v>
          </cell>
        </row>
        <row r="177">
          <cell r="A177" t="str">
            <v>Total Number of Arrests</v>
          </cell>
        </row>
        <row r="290">
          <cell r="A290" t="str">
            <v>Recorded crimes per million passenger journeys - buses</v>
          </cell>
        </row>
        <row r="355">
          <cell r="A355" t="str">
            <v>Recorded crimes per million passenger journeys - L area (LU + DLR)</v>
          </cell>
        </row>
      </sheetData>
      <sheetData sheetId="7">
        <row r="12">
          <cell r="A12" t="str">
            <v>Bus Lane PCNs Issued</v>
          </cell>
        </row>
        <row r="103">
          <cell r="A103" t="str">
            <v>Bus Lane PCNs Appeal Rate</v>
          </cell>
        </row>
        <row r="179">
          <cell r="A179" t="str">
            <v>Bus Lane PCNs Representation Rate</v>
          </cell>
        </row>
      </sheetData>
      <sheetData sheetId="8">
        <row r="10">
          <cell r="A10" t="str">
            <v>Percentage of Ticketing Irregularity Reports</v>
          </cell>
        </row>
      </sheetData>
      <sheetData sheetId="9" refreshError="1"/>
      <sheetData sheetId="10">
        <row r="11">
          <cell r="A11" t="str">
            <v>Traffic Entering Central London (Major Roads) during charging hours 07:00 - 18:30 - Excluding 2 wheelers</v>
          </cell>
        </row>
      </sheetData>
      <sheetData sheetId="11" refreshError="1"/>
      <sheetData sheetId="12" refreshError="1"/>
      <sheetData sheetId="13" refreshError="1"/>
      <sheetData sheetId="14">
        <row r="15">
          <cell r="A15" t="str">
            <v>Traffic in Central London (Major Roads) - 24 hour, weekday average flow.</v>
          </cell>
        </row>
        <row r="95">
          <cell r="A95" t="str">
            <v>Traffic in Central London (Major Roads) -charging hours (07:00 - 18:30) weekday average flow.</v>
          </cell>
        </row>
        <row r="174">
          <cell r="A174" t="str">
            <v>Traffic in Inner London (Major Roads) - 24 hour, weekday average flow</v>
          </cell>
        </row>
        <row r="256">
          <cell r="A256" t="str">
            <v>Traffic in Outer London (Major Roads) - 24 hour, weekday average flow</v>
          </cell>
        </row>
      </sheetData>
      <sheetData sheetId="15" refreshError="1"/>
      <sheetData sheetId="16" refreshError="1"/>
      <sheetData sheetId="17" refreshError="1"/>
      <sheetData sheetId="18">
        <row r="15">
          <cell r="A15" t="str">
            <v>Congestion Charging Income</v>
          </cell>
        </row>
        <row r="119">
          <cell r="A119" t="str">
            <v>CC Call Centre Queuing TIme</v>
          </cell>
        </row>
        <row r="224">
          <cell r="A224" t="str">
            <v>Penalty Charge Notice Income</v>
          </cell>
        </row>
        <row r="329">
          <cell r="A329" t="str">
            <v>Representations as a Percentage of PCNs Issued</v>
          </cell>
        </row>
        <row r="434">
          <cell r="A434" t="str">
            <v>Appeals as a Percentage of PCNs Issued</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ow r="8">
          <cell r="A8" t="str">
            <v>Cycle Counts for TLRN</v>
          </cell>
        </row>
        <row r="10">
          <cell r="A10" t="str">
            <v>Cycling TLRN - Annual levels and year on year growth - Annual</v>
          </cell>
        </row>
        <row r="12">
          <cell r="A12" t="str">
            <v>Cycling TLRN  - Setting targets</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afetyCharts"/>
    </sheetNames>
    <sheetDataSet>
      <sheetData sheetId="0"/>
      <sheetData sheetId="1">
        <row r="5">
          <cell r="A5" t="str">
            <v>KPI 31 Killed and Seriously injured Londonwide by transport mode</v>
          </cell>
        </row>
        <row r="8">
          <cell r="A8" t="str">
            <v>Chart L Total Annual KSI Londonwide</v>
          </cell>
        </row>
        <row r="12">
          <cell r="A12" t="str">
            <v>KPI 32 Killed and seriously injured on the TLRN by transport mode</v>
          </cell>
        </row>
        <row r="15">
          <cell r="A15" t="str">
            <v>Chart N Total Annual KSI TLRN</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asualtyDataFeed"/>
      <sheetName val="CONTENTS"/>
      <sheetName val="LONDON actuals"/>
      <sheetName val="TLRN actuals"/>
      <sheetName val="CHILD actuals"/>
      <sheetName val="AnnualTargets"/>
      <sheetName val="Original AnnualTargets"/>
      <sheetName val="MonthlyTargetsTLRN2005"/>
      <sheetName val="MonthlyTargetsLONDON2005"/>
      <sheetName val="MonthlyTargetsTLRN2005Corrected"/>
      <sheetName val="MonthlyTargetsTLRN2006"/>
      <sheetName val="MonthlyTargetsTLRN2006Corrected"/>
      <sheetName val="MonthlyTargetsLONDON2006"/>
      <sheetName val="MonthlyTargetsTLRN2007"/>
      <sheetName val="MonthlyTargetsLONDON2007"/>
      <sheetName val="QuarterlyTargets London"/>
      <sheetName val="MonthlyTargetsTLRN2008"/>
      <sheetName val="MonthlyTargetsLONDON2008"/>
      <sheetName val="MonthlyForecastsTRLN"/>
      <sheetName val="MonthlyForecastsLONDON"/>
      <sheetName val="20062007TargetReporting"/>
      <sheetName val="20072008TargetReporting"/>
      <sheetName val="SHEC-TLRNRolling"/>
      <sheetName val="OLDSHEC-TLRNRolling"/>
      <sheetName val="SHEC-LONDONRolling "/>
      <sheetName val="SHEC"/>
      <sheetName val="BMR"/>
      <sheetName val="TMR"/>
      <sheetName val="QuarterlySummary"/>
      <sheetName val="BVPIPlanReview"/>
      <sheetName val="BSC"/>
      <sheetName val="SAP"/>
      <sheetName val="CorporateLondon"/>
      <sheetName val="CorporateTLRN"/>
      <sheetName val="RISC"/>
      <sheetName val="RISCChart4.1a"/>
      <sheetName val="RISCChart4.1b"/>
    </sheetNames>
    <sheetDataSet>
      <sheetData sheetId="0">
        <row r="6">
          <cell r="A6" t="str">
            <v>Month/Period</v>
          </cell>
          <cell r="B6" t="str">
            <v>Date</v>
          </cell>
          <cell r="C6" t="str">
            <v>Casualities - London.PED Fatal</v>
          </cell>
          <cell r="D6" t="str">
            <v>Casualities - London.PED Serious</v>
          </cell>
          <cell r="E6" t="str">
            <v>Casualities - London.PED Slight</v>
          </cell>
          <cell r="F6" t="str">
            <v>Casualities - London.PED KSI Target</v>
          </cell>
          <cell r="G6" t="str">
            <v>Casualities - London.CYC Fatal</v>
          </cell>
          <cell r="H6" t="str">
            <v>Casualities - London.CYC Serious</v>
          </cell>
          <cell r="I6" t="str">
            <v>Casualities - London.CYC Slight</v>
          </cell>
          <cell r="J6" t="str">
            <v>Casualities - London.CYC KSI Target</v>
          </cell>
          <cell r="K6" t="str">
            <v>Casualities - London.PTW Fatal</v>
          </cell>
          <cell r="L6" t="str">
            <v>Casualities - London.PTW Serious</v>
          </cell>
          <cell r="M6" t="str">
            <v>Casualities - London.PTW Slight</v>
          </cell>
          <cell r="N6" t="str">
            <v>Casualities - London.PTW KSI Target</v>
          </cell>
          <cell r="O6" t="str">
            <v>Casualities - London.CAR Fatal</v>
          </cell>
          <cell r="P6" t="str">
            <v>Casualities - London.CAR Serious</v>
          </cell>
          <cell r="Q6" t="str">
            <v>Casualities - London.CAR Slight</v>
          </cell>
          <cell r="R6" t="str">
            <v>Casualities - London.OTHER Fatal</v>
          </cell>
          <cell r="S6" t="str">
            <v>Casualities - London.OTHER Serious</v>
          </cell>
          <cell r="T6" t="str">
            <v>Casualities - London.OTHER Slight</v>
          </cell>
          <cell r="U6" t="str">
            <v>Casualities - London.TOT KSI Target</v>
          </cell>
          <cell r="V6" t="str">
            <v>London Fatal</v>
          </cell>
          <cell r="W6" t="str">
            <v>London Serious</v>
          </cell>
          <cell r="X6" t="str">
            <v>London Slight</v>
          </cell>
          <cell r="Y6" t="str">
            <v>London KSI Target</v>
          </cell>
          <cell r="Z6" t="str">
            <v>Casualties - TLRN.PED Fatal</v>
          </cell>
          <cell r="AA6" t="str">
            <v>Casualties - TLRN.PED Serious</v>
          </cell>
          <cell r="AB6" t="str">
            <v>Casualties - TLRN.PED Slight</v>
          </cell>
          <cell r="AC6" t="str">
            <v>Casualties - TLRN.PED KSI Target</v>
          </cell>
          <cell r="AD6" t="str">
            <v>Casualties - TLRN.CYC Fatal</v>
          </cell>
          <cell r="AE6" t="str">
            <v>Casualties - TLRN.CYC Serious</v>
          </cell>
          <cell r="AF6" t="str">
            <v>Casualties - TLRN.CYC Slight</v>
          </cell>
          <cell r="AG6" t="str">
            <v>Casualties - TLRN.CYC KSI Target</v>
          </cell>
          <cell r="AH6" t="str">
            <v>Casualties - TLRN.PTW Fatal</v>
          </cell>
          <cell r="AI6" t="str">
            <v>Casualties - TLRN.PTW Serious</v>
          </cell>
          <cell r="AJ6" t="str">
            <v>Casualties - TLRN.PTW Slight</v>
          </cell>
          <cell r="AK6" t="str">
            <v>Casualties - TLRN.PTW KSI Target</v>
          </cell>
          <cell r="AL6" t="str">
            <v>Casualties - TLRN.CAR Fatal</v>
          </cell>
          <cell r="AM6" t="str">
            <v>Casualties - TLRN.CAR Serious</v>
          </cell>
          <cell r="AN6" t="str">
            <v>Casualties - TLRN.CAR Slight</v>
          </cell>
          <cell r="AO6" t="str">
            <v>Casualties - TLRN.OTHER Fatal</v>
          </cell>
          <cell r="AP6" t="str">
            <v>Casualties - TLRN.OTHER Serious</v>
          </cell>
          <cell r="AQ6" t="str">
            <v>Casualties - TLRN.OTHER Slight</v>
          </cell>
          <cell r="AR6" t="str">
            <v>Casualties - TLRN.TOT KSI Target</v>
          </cell>
          <cell r="AS6" t="str">
            <v>TLRN Fatal</v>
          </cell>
          <cell r="AT6" t="str">
            <v>TLRN Serious</v>
          </cell>
          <cell r="AU6" t="str">
            <v>TLRN Slight</v>
          </cell>
        </row>
        <row r="7">
          <cell r="A7" t="str">
            <v>January 98</v>
          </cell>
          <cell r="B7">
            <v>35796</v>
          </cell>
          <cell r="C7">
            <v>11</v>
          </cell>
          <cell r="D7">
            <v>176</v>
          </cell>
          <cell r="E7">
            <v>542</v>
          </cell>
          <cell r="G7">
            <v>0</v>
          </cell>
          <cell r="H7">
            <v>23</v>
          </cell>
          <cell r="I7">
            <v>215</v>
          </cell>
          <cell r="K7">
            <v>3</v>
          </cell>
          <cell r="L7">
            <v>68</v>
          </cell>
          <cell r="M7">
            <v>429</v>
          </cell>
          <cell r="O7">
            <v>3</v>
          </cell>
          <cell r="P7">
            <v>248</v>
          </cell>
          <cell r="Q7">
            <v>1522</v>
          </cell>
          <cell r="R7">
            <v>1</v>
          </cell>
          <cell r="S7">
            <v>39</v>
          </cell>
          <cell r="T7">
            <v>279</v>
          </cell>
          <cell r="V7">
            <v>0</v>
          </cell>
          <cell r="W7">
            <v>62</v>
          </cell>
          <cell r="X7">
            <v>239</v>
          </cell>
          <cell r="Y7"/>
          <cell r="Z7">
            <v>4</v>
          </cell>
          <cell r="AA7">
            <v>37</v>
          </cell>
          <cell r="AB7">
            <v>112</v>
          </cell>
          <cell r="AD7">
            <v>0</v>
          </cell>
          <cell r="AE7">
            <v>5</v>
          </cell>
          <cell r="AF7">
            <v>42</v>
          </cell>
          <cell r="AH7">
            <v>1</v>
          </cell>
          <cell r="AI7">
            <v>20</v>
          </cell>
          <cell r="AJ7">
            <v>126</v>
          </cell>
          <cell r="AL7">
            <v>2</v>
          </cell>
          <cell r="AM7">
            <v>61</v>
          </cell>
          <cell r="AN7">
            <v>397</v>
          </cell>
          <cell r="AO7">
            <v>1</v>
          </cell>
          <cell r="AP7">
            <v>10</v>
          </cell>
          <cell r="AQ7">
            <v>86</v>
          </cell>
          <cell r="AS7">
            <v>0</v>
          </cell>
          <cell r="AT7">
            <v>10</v>
          </cell>
          <cell r="AU7">
            <v>35</v>
          </cell>
        </row>
        <row r="8">
          <cell r="A8" t="str">
            <v>February 98</v>
          </cell>
          <cell r="B8">
            <v>35827</v>
          </cell>
          <cell r="C8">
            <v>10</v>
          </cell>
          <cell r="D8">
            <v>126</v>
          </cell>
          <cell r="E8">
            <v>520</v>
          </cell>
          <cell r="G8">
            <v>0</v>
          </cell>
          <cell r="H8">
            <v>48</v>
          </cell>
          <cell r="I8">
            <v>265</v>
          </cell>
          <cell r="K8">
            <v>4</v>
          </cell>
          <cell r="L8">
            <v>73</v>
          </cell>
          <cell r="M8">
            <v>400</v>
          </cell>
          <cell r="O8">
            <v>5</v>
          </cell>
          <cell r="P8">
            <v>190</v>
          </cell>
          <cell r="Q8">
            <v>1217</v>
          </cell>
          <cell r="R8">
            <v>1</v>
          </cell>
          <cell r="S8">
            <v>32</v>
          </cell>
          <cell r="T8">
            <v>271</v>
          </cell>
          <cell r="V8">
            <v>1</v>
          </cell>
          <cell r="W8">
            <v>53</v>
          </cell>
          <cell r="X8">
            <v>274</v>
          </cell>
          <cell r="Z8">
            <v>5</v>
          </cell>
          <cell r="AA8">
            <v>23</v>
          </cell>
          <cell r="AB8">
            <v>101</v>
          </cell>
          <cell r="AD8">
            <v>0</v>
          </cell>
          <cell r="AE8">
            <v>16</v>
          </cell>
          <cell r="AF8">
            <v>67</v>
          </cell>
          <cell r="AH8">
            <v>2</v>
          </cell>
          <cell r="AI8">
            <v>22</v>
          </cell>
          <cell r="AJ8">
            <v>121</v>
          </cell>
          <cell r="AL8">
            <v>2</v>
          </cell>
          <cell r="AM8">
            <v>47</v>
          </cell>
          <cell r="AN8">
            <v>377</v>
          </cell>
          <cell r="AO8">
            <v>1</v>
          </cell>
          <cell r="AP8">
            <v>11</v>
          </cell>
          <cell r="AQ8">
            <v>71</v>
          </cell>
          <cell r="AS8">
            <v>0</v>
          </cell>
          <cell r="AT8">
            <v>9</v>
          </cell>
          <cell r="AU8">
            <v>46</v>
          </cell>
        </row>
        <row r="9">
          <cell r="A9" t="str">
            <v>March 98</v>
          </cell>
          <cell r="B9">
            <v>35855</v>
          </cell>
          <cell r="C9">
            <v>13</v>
          </cell>
          <cell r="D9">
            <v>166</v>
          </cell>
          <cell r="E9">
            <v>538</v>
          </cell>
          <cell r="G9">
            <v>1</v>
          </cell>
          <cell r="H9">
            <v>56</v>
          </cell>
          <cell r="I9">
            <v>260</v>
          </cell>
          <cell r="K9">
            <v>2</v>
          </cell>
          <cell r="L9">
            <v>92</v>
          </cell>
          <cell r="M9">
            <v>482</v>
          </cell>
          <cell r="O9">
            <v>1</v>
          </cell>
          <cell r="P9">
            <v>261</v>
          </cell>
          <cell r="Q9">
            <v>1556</v>
          </cell>
          <cell r="R9">
            <v>0</v>
          </cell>
          <cell r="S9">
            <v>50</v>
          </cell>
          <cell r="T9">
            <v>277</v>
          </cell>
          <cell r="V9">
            <v>0</v>
          </cell>
          <cell r="W9">
            <v>89</v>
          </cell>
          <cell r="X9">
            <v>280</v>
          </cell>
          <cell r="Z9">
            <v>4</v>
          </cell>
          <cell r="AA9">
            <v>44</v>
          </cell>
          <cell r="AB9">
            <v>112</v>
          </cell>
          <cell r="AD9">
            <v>1</v>
          </cell>
          <cell r="AE9">
            <v>16</v>
          </cell>
          <cell r="AF9">
            <v>64</v>
          </cell>
          <cell r="AH9">
            <v>1</v>
          </cell>
          <cell r="AI9">
            <v>40</v>
          </cell>
          <cell r="AJ9">
            <v>167</v>
          </cell>
          <cell r="AL9">
            <v>0</v>
          </cell>
          <cell r="AM9">
            <v>80</v>
          </cell>
          <cell r="AN9">
            <v>434</v>
          </cell>
          <cell r="AO9">
            <v>0</v>
          </cell>
          <cell r="AP9">
            <v>14</v>
          </cell>
          <cell r="AQ9">
            <v>78</v>
          </cell>
          <cell r="AS9">
            <v>0</v>
          </cell>
          <cell r="AT9">
            <v>16</v>
          </cell>
          <cell r="AU9">
            <v>41</v>
          </cell>
        </row>
        <row r="10">
          <cell r="A10" t="str">
            <v>April 98</v>
          </cell>
          <cell r="B10">
            <v>35886</v>
          </cell>
          <cell r="C10">
            <v>10</v>
          </cell>
          <cell r="D10">
            <v>162</v>
          </cell>
          <cell r="E10">
            <v>538</v>
          </cell>
          <cell r="G10">
            <v>0</v>
          </cell>
          <cell r="H10">
            <v>45</v>
          </cell>
          <cell r="I10">
            <v>261</v>
          </cell>
          <cell r="K10">
            <v>2</v>
          </cell>
          <cell r="L10">
            <v>61</v>
          </cell>
          <cell r="M10">
            <v>408</v>
          </cell>
          <cell r="O10">
            <v>6</v>
          </cell>
          <cell r="P10">
            <v>245</v>
          </cell>
          <cell r="Q10">
            <v>1548</v>
          </cell>
          <cell r="R10">
            <v>0</v>
          </cell>
          <cell r="S10">
            <v>39</v>
          </cell>
          <cell r="T10">
            <v>249</v>
          </cell>
          <cell r="V10">
            <v>0</v>
          </cell>
          <cell r="W10">
            <v>88</v>
          </cell>
          <cell r="X10">
            <v>320</v>
          </cell>
          <cell r="Z10">
            <v>6</v>
          </cell>
          <cell r="AA10">
            <v>36</v>
          </cell>
          <cell r="AB10">
            <v>120</v>
          </cell>
          <cell r="AD10">
            <v>0</v>
          </cell>
          <cell r="AE10">
            <v>10</v>
          </cell>
          <cell r="AF10">
            <v>68</v>
          </cell>
          <cell r="AH10">
            <v>0</v>
          </cell>
          <cell r="AI10">
            <v>20</v>
          </cell>
          <cell r="AJ10">
            <v>151</v>
          </cell>
          <cell r="AL10">
            <v>2</v>
          </cell>
          <cell r="AM10">
            <v>62</v>
          </cell>
          <cell r="AN10">
            <v>396</v>
          </cell>
          <cell r="AO10">
            <v>0</v>
          </cell>
          <cell r="AP10">
            <v>9</v>
          </cell>
          <cell r="AQ10">
            <v>71</v>
          </cell>
          <cell r="AS10">
            <v>0</v>
          </cell>
          <cell r="AT10">
            <v>9</v>
          </cell>
          <cell r="AU10">
            <v>50</v>
          </cell>
        </row>
        <row r="11">
          <cell r="A11" t="str">
            <v>May 98</v>
          </cell>
          <cell r="B11">
            <v>35916</v>
          </cell>
          <cell r="C11">
            <v>7</v>
          </cell>
          <cell r="D11">
            <v>180</v>
          </cell>
          <cell r="E11">
            <v>618</v>
          </cell>
          <cell r="G11">
            <v>2</v>
          </cell>
          <cell r="H11">
            <v>62</v>
          </cell>
          <cell r="I11">
            <v>419</v>
          </cell>
          <cell r="K11">
            <v>4</v>
          </cell>
          <cell r="L11">
            <v>81</v>
          </cell>
          <cell r="M11">
            <v>489</v>
          </cell>
          <cell r="O11">
            <v>7</v>
          </cell>
          <cell r="P11">
            <v>204</v>
          </cell>
          <cell r="Q11">
            <v>1355</v>
          </cell>
          <cell r="R11">
            <v>0</v>
          </cell>
          <cell r="S11">
            <v>41</v>
          </cell>
          <cell r="T11">
            <v>284</v>
          </cell>
          <cell r="V11">
            <v>0</v>
          </cell>
          <cell r="W11">
            <v>95</v>
          </cell>
          <cell r="X11">
            <v>437</v>
          </cell>
          <cell r="Z11">
            <v>2</v>
          </cell>
          <cell r="AA11">
            <v>37</v>
          </cell>
          <cell r="AB11">
            <v>103</v>
          </cell>
          <cell r="AD11">
            <v>1</v>
          </cell>
          <cell r="AE11">
            <v>13</v>
          </cell>
          <cell r="AF11">
            <v>97</v>
          </cell>
          <cell r="AH11">
            <v>1</v>
          </cell>
          <cell r="AI11">
            <v>32</v>
          </cell>
          <cell r="AJ11">
            <v>168</v>
          </cell>
          <cell r="AL11">
            <v>0</v>
          </cell>
          <cell r="AM11">
            <v>41</v>
          </cell>
          <cell r="AN11">
            <v>409</v>
          </cell>
          <cell r="AO11">
            <v>0</v>
          </cell>
          <cell r="AP11">
            <v>15</v>
          </cell>
          <cell r="AQ11">
            <v>80</v>
          </cell>
          <cell r="AS11">
            <v>0</v>
          </cell>
          <cell r="AT11">
            <v>7</v>
          </cell>
          <cell r="AU11">
            <v>63</v>
          </cell>
        </row>
        <row r="12">
          <cell r="A12" t="str">
            <v>June 98</v>
          </cell>
          <cell r="B12">
            <v>35947</v>
          </cell>
          <cell r="C12">
            <v>7</v>
          </cell>
          <cell r="D12">
            <v>166</v>
          </cell>
          <cell r="E12">
            <v>605</v>
          </cell>
          <cell r="G12">
            <v>2</v>
          </cell>
          <cell r="H12">
            <v>47</v>
          </cell>
          <cell r="I12">
            <v>378</v>
          </cell>
          <cell r="K12">
            <v>3</v>
          </cell>
          <cell r="L12">
            <v>99</v>
          </cell>
          <cell r="M12">
            <v>487</v>
          </cell>
          <cell r="O12">
            <v>3</v>
          </cell>
          <cell r="P12">
            <v>239</v>
          </cell>
          <cell r="Q12">
            <v>1770</v>
          </cell>
          <cell r="R12">
            <v>1</v>
          </cell>
          <cell r="S12">
            <v>37</v>
          </cell>
          <cell r="T12">
            <v>321</v>
          </cell>
          <cell r="V12">
            <v>2</v>
          </cell>
          <cell r="W12">
            <v>102</v>
          </cell>
          <cell r="X12">
            <v>420</v>
          </cell>
          <cell r="Z12">
            <v>4</v>
          </cell>
          <cell r="AA12">
            <v>39</v>
          </cell>
          <cell r="AB12">
            <v>111</v>
          </cell>
          <cell r="AD12">
            <v>1</v>
          </cell>
          <cell r="AE12">
            <v>9</v>
          </cell>
          <cell r="AF12">
            <v>90</v>
          </cell>
          <cell r="AH12">
            <v>0</v>
          </cell>
          <cell r="AI12">
            <v>31</v>
          </cell>
          <cell r="AJ12">
            <v>157</v>
          </cell>
          <cell r="AL12">
            <v>1</v>
          </cell>
          <cell r="AM12">
            <v>57</v>
          </cell>
          <cell r="AN12">
            <v>473</v>
          </cell>
          <cell r="AO12">
            <v>1</v>
          </cell>
          <cell r="AP12">
            <v>9</v>
          </cell>
          <cell r="AQ12">
            <v>103</v>
          </cell>
          <cell r="AS12">
            <v>1</v>
          </cell>
          <cell r="AT12">
            <v>16</v>
          </cell>
          <cell r="AU12">
            <v>59</v>
          </cell>
        </row>
        <row r="13">
          <cell r="A13" t="str">
            <v>July 98</v>
          </cell>
          <cell r="B13">
            <v>35977</v>
          </cell>
          <cell r="C13">
            <v>6</v>
          </cell>
          <cell r="D13">
            <v>144</v>
          </cell>
          <cell r="E13">
            <v>557</v>
          </cell>
          <cell r="G13">
            <v>0</v>
          </cell>
          <cell r="H13">
            <v>67</v>
          </cell>
          <cell r="I13">
            <v>378</v>
          </cell>
          <cell r="K13">
            <v>4</v>
          </cell>
          <cell r="L13">
            <v>93</v>
          </cell>
          <cell r="M13">
            <v>538</v>
          </cell>
          <cell r="O13">
            <v>8</v>
          </cell>
          <cell r="P13">
            <v>189</v>
          </cell>
          <cell r="Q13">
            <v>1463</v>
          </cell>
          <cell r="R13">
            <v>1</v>
          </cell>
          <cell r="S13">
            <v>38</v>
          </cell>
          <cell r="T13">
            <v>361</v>
          </cell>
          <cell r="V13">
            <v>1</v>
          </cell>
          <cell r="W13">
            <v>91</v>
          </cell>
          <cell r="X13">
            <v>392</v>
          </cell>
          <cell r="Z13">
            <v>4</v>
          </cell>
          <cell r="AA13">
            <v>40</v>
          </cell>
          <cell r="AB13">
            <v>105</v>
          </cell>
          <cell r="AD13">
            <v>0</v>
          </cell>
          <cell r="AE13">
            <v>15</v>
          </cell>
          <cell r="AF13">
            <v>103</v>
          </cell>
          <cell r="AH13">
            <v>2</v>
          </cell>
          <cell r="AI13">
            <v>28</v>
          </cell>
          <cell r="AJ13">
            <v>194</v>
          </cell>
          <cell r="AL13">
            <v>5</v>
          </cell>
          <cell r="AM13">
            <v>54</v>
          </cell>
          <cell r="AN13">
            <v>414</v>
          </cell>
          <cell r="AO13">
            <v>0</v>
          </cell>
          <cell r="AP13">
            <v>8</v>
          </cell>
          <cell r="AQ13">
            <v>111</v>
          </cell>
          <cell r="AS13">
            <v>0</v>
          </cell>
          <cell r="AT13">
            <v>17</v>
          </cell>
          <cell r="AU13">
            <v>65</v>
          </cell>
        </row>
        <row r="14">
          <cell r="A14" t="str">
            <v>August 98</v>
          </cell>
          <cell r="B14">
            <v>36008</v>
          </cell>
          <cell r="C14">
            <v>6</v>
          </cell>
          <cell r="D14">
            <v>132</v>
          </cell>
          <cell r="E14">
            <v>545</v>
          </cell>
          <cell r="G14">
            <v>3</v>
          </cell>
          <cell r="H14">
            <v>65</v>
          </cell>
          <cell r="I14">
            <v>385</v>
          </cell>
          <cell r="K14">
            <v>1</v>
          </cell>
          <cell r="L14">
            <v>89</v>
          </cell>
          <cell r="M14">
            <v>493</v>
          </cell>
          <cell r="O14">
            <v>4</v>
          </cell>
          <cell r="P14">
            <v>217</v>
          </cell>
          <cell r="Q14">
            <v>1377</v>
          </cell>
          <cell r="R14">
            <v>1</v>
          </cell>
          <cell r="S14">
            <v>37</v>
          </cell>
          <cell r="T14">
            <v>288</v>
          </cell>
          <cell r="V14">
            <v>2</v>
          </cell>
          <cell r="W14">
            <v>83</v>
          </cell>
          <cell r="X14">
            <v>384</v>
          </cell>
          <cell r="Z14">
            <v>2</v>
          </cell>
          <cell r="AA14">
            <v>34</v>
          </cell>
          <cell r="AB14">
            <v>102</v>
          </cell>
          <cell r="AD14">
            <v>2</v>
          </cell>
          <cell r="AE14">
            <v>15</v>
          </cell>
          <cell r="AF14">
            <v>94</v>
          </cell>
          <cell r="AH14">
            <v>0</v>
          </cell>
          <cell r="AI14">
            <v>32</v>
          </cell>
          <cell r="AJ14">
            <v>163</v>
          </cell>
          <cell r="AL14">
            <v>2</v>
          </cell>
          <cell r="AM14">
            <v>71</v>
          </cell>
          <cell r="AN14">
            <v>406</v>
          </cell>
          <cell r="AO14">
            <v>0</v>
          </cell>
          <cell r="AP14">
            <v>11</v>
          </cell>
          <cell r="AQ14">
            <v>109</v>
          </cell>
          <cell r="AS14">
            <v>1</v>
          </cell>
          <cell r="AT14">
            <v>25</v>
          </cell>
          <cell r="AU14">
            <v>72</v>
          </cell>
        </row>
        <row r="15">
          <cell r="A15" t="str">
            <v>September 98</v>
          </cell>
          <cell r="B15">
            <v>36039</v>
          </cell>
          <cell r="C15">
            <v>9</v>
          </cell>
          <cell r="D15">
            <v>165</v>
          </cell>
          <cell r="E15">
            <v>626</v>
          </cell>
          <cell r="G15">
            <v>2</v>
          </cell>
          <cell r="H15">
            <v>62</v>
          </cell>
          <cell r="I15">
            <v>353</v>
          </cell>
          <cell r="K15">
            <v>3</v>
          </cell>
          <cell r="L15">
            <v>89</v>
          </cell>
          <cell r="M15">
            <v>530</v>
          </cell>
          <cell r="O15">
            <v>4</v>
          </cell>
          <cell r="P15">
            <v>233</v>
          </cell>
          <cell r="Q15">
            <v>1564</v>
          </cell>
          <cell r="R15">
            <v>0</v>
          </cell>
          <cell r="S15">
            <v>31</v>
          </cell>
          <cell r="T15">
            <v>288</v>
          </cell>
          <cell r="V15">
            <v>1</v>
          </cell>
          <cell r="W15">
            <v>89</v>
          </cell>
          <cell r="X15">
            <v>365</v>
          </cell>
          <cell r="Z15">
            <v>4</v>
          </cell>
          <cell r="AA15">
            <v>41</v>
          </cell>
          <cell r="AB15">
            <v>112</v>
          </cell>
          <cell r="AD15">
            <v>0</v>
          </cell>
          <cell r="AE15">
            <v>12</v>
          </cell>
          <cell r="AF15">
            <v>74</v>
          </cell>
          <cell r="AH15">
            <v>0</v>
          </cell>
          <cell r="AI15">
            <v>27</v>
          </cell>
          <cell r="AJ15">
            <v>184</v>
          </cell>
          <cell r="AL15">
            <v>0</v>
          </cell>
          <cell r="AM15">
            <v>64</v>
          </cell>
          <cell r="AN15">
            <v>455</v>
          </cell>
          <cell r="AO15">
            <v>0</v>
          </cell>
          <cell r="AP15">
            <v>9</v>
          </cell>
          <cell r="AQ15">
            <v>100</v>
          </cell>
          <cell r="AS15">
            <v>1</v>
          </cell>
          <cell r="AT15">
            <v>13</v>
          </cell>
          <cell r="AU15">
            <v>61</v>
          </cell>
        </row>
        <row r="16">
          <cell r="A16" t="str">
            <v>October 98</v>
          </cell>
          <cell r="B16">
            <v>36069</v>
          </cell>
          <cell r="C16">
            <v>14</v>
          </cell>
          <cell r="D16">
            <v>172</v>
          </cell>
          <cell r="E16">
            <v>620</v>
          </cell>
          <cell r="G16">
            <v>1</v>
          </cell>
          <cell r="H16">
            <v>51</v>
          </cell>
          <cell r="I16">
            <v>310</v>
          </cell>
          <cell r="K16">
            <v>7</v>
          </cell>
          <cell r="L16">
            <v>87</v>
          </cell>
          <cell r="M16">
            <v>586</v>
          </cell>
          <cell r="O16">
            <v>5</v>
          </cell>
          <cell r="P16">
            <v>235</v>
          </cell>
          <cell r="Q16">
            <v>1760</v>
          </cell>
          <cell r="R16">
            <v>1</v>
          </cell>
          <cell r="S16">
            <v>45</v>
          </cell>
          <cell r="T16">
            <v>313</v>
          </cell>
          <cell r="V16">
            <v>1</v>
          </cell>
          <cell r="W16">
            <v>83</v>
          </cell>
          <cell r="X16">
            <v>364</v>
          </cell>
          <cell r="Z16">
            <v>9</v>
          </cell>
          <cell r="AA16">
            <v>33</v>
          </cell>
          <cell r="AB16">
            <v>128</v>
          </cell>
          <cell r="AD16">
            <v>0</v>
          </cell>
          <cell r="AE16">
            <v>10</v>
          </cell>
          <cell r="AF16">
            <v>71</v>
          </cell>
          <cell r="AH16">
            <v>2</v>
          </cell>
          <cell r="AI16">
            <v>31</v>
          </cell>
          <cell r="AJ16">
            <v>179</v>
          </cell>
          <cell r="AL16">
            <v>1</v>
          </cell>
          <cell r="AM16">
            <v>56</v>
          </cell>
          <cell r="AN16">
            <v>479</v>
          </cell>
          <cell r="AO16">
            <v>0</v>
          </cell>
          <cell r="AP16">
            <v>16</v>
          </cell>
          <cell r="AQ16">
            <v>88</v>
          </cell>
          <cell r="AS16">
            <v>1</v>
          </cell>
          <cell r="AT16">
            <v>10</v>
          </cell>
          <cell r="AU16">
            <v>49</v>
          </cell>
        </row>
        <row r="17">
          <cell r="A17" t="str">
            <v>November 98</v>
          </cell>
          <cell r="B17">
            <v>36100</v>
          </cell>
          <cell r="C17">
            <v>10</v>
          </cell>
          <cell r="D17">
            <v>177</v>
          </cell>
          <cell r="E17">
            <v>650</v>
          </cell>
          <cell r="G17">
            <v>0</v>
          </cell>
          <cell r="H17">
            <v>45</v>
          </cell>
          <cell r="I17">
            <v>272</v>
          </cell>
          <cell r="K17">
            <v>2</v>
          </cell>
          <cell r="L17">
            <v>80</v>
          </cell>
          <cell r="M17">
            <v>544</v>
          </cell>
          <cell r="O17">
            <v>4</v>
          </cell>
          <cell r="P17">
            <v>190</v>
          </cell>
          <cell r="Q17">
            <v>1720</v>
          </cell>
          <cell r="R17">
            <v>1</v>
          </cell>
          <cell r="S17">
            <v>34</v>
          </cell>
          <cell r="T17">
            <v>319</v>
          </cell>
          <cell r="V17">
            <v>0</v>
          </cell>
          <cell r="W17">
            <v>57</v>
          </cell>
          <cell r="X17">
            <v>313</v>
          </cell>
          <cell r="Z17">
            <v>2</v>
          </cell>
          <cell r="AA17">
            <v>40</v>
          </cell>
          <cell r="AB17">
            <v>114</v>
          </cell>
          <cell r="AD17">
            <v>0</v>
          </cell>
          <cell r="AE17">
            <v>14</v>
          </cell>
          <cell r="AF17">
            <v>70</v>
          </cell>
          <cell r="AH17">
            <v>1</v>
          </cell>
          <cell r="AI17">
            <v>29</v>
          </cell>
          <cell r="AJ17">
            <v>176</v>
          </cell>
          <cell r="AL17">
            <v>0</v>
          </cell>
          <cell r="AM17">
            <v>45</v>
          </cell>
          <cell r="AN17">
            <v>449</v>
          </cell>
          <cell r="AO17">
            <v>0</v>
          </cell>
          <cell r="AP17">
            <v>8</v>
          </cell>
          <cell r="AQ17">
            <v>86</v>
          </cell>
          <cell r="AS17">
            <v>0</v>
          </cell>
          <cell r="AT17">
            <v>6</v>
          </cell>
          <cell r="AU17">
            <v>44</v>
          </cell>
        </row>
        <row r="18">
          <cell r="A18" t="str">
            <v>December 98</v>
          </cell>
          <cell r="B18">
            <v>36130</v>
          </cell>
          <cell r="C18">
            <v>16</v>
          </cell>
          <cell r="D18">
            <v>171</v>
          </cell>
          <cell r="E18">
            <v>620</v>
          </cell>
          <cell r="G18">
            <v>1</v>
          </cell>
          <cell r="H18">
            <v>31</v>
          </cell>
          <cell r="I18">
            <v>206</v>
          </cell>
          <cell r="K18">
            <v>1</v>
          </cell>
          <cell r="L18">
            <v>69</v>
          </cell>
          <cell r="M18">
            <v>438</v>
          </cell>
          <cell r="O18">
            <v>3</v>
          </cell>
          <cell r="P18">
            <v>194</v>
          </cell>
          <cell r="Q18">
            <v>1785</v>
          </cell>
          <cell r="R18">
            <v>1</v>
          </cell>
          <cell r="S18">
            <v>45</v>
          </cell>
          <cell r="T18">
            <v>304</v>
          </cell>
          <cell r="V18">
            <v>0</v>
          </cell>
          <cell r="W18">
            <v>62</v>
          </cell>
          <cell r="X18">
            <v>281</v>
          </cell>
          <cell r="Z18">
            <v>5</v>
          </cell>
          <cell r="AA18">
            <v>46</v>
          </cell>
          <cell r="AB18">
            <v>116</v>
          </cell>
          <cell r="AD18">
            <v>1</v>
          </cell>
          <cell r="AE18">
            <v>6</v>
          </cell>
          <cell r="AF18">
            <v>42</v>
          </cell>
          <cell r="AH18">
            <v>0</v>
          </cell>
          <cell r="AI18">
            <v>22</v>
          </cell>
          <cell r="AJ18">
            <v>135</v>
          </cell>
          <cell r="AL18">
            <v>1</v>
          </cell>
          <cell r="AM18">
            <v>45</v>
          </cell>
          <cell r="AN18">
            <v>462</v>
          </cell>
          <cell r="AO18">
            <v>0</v>
          </cell>
          <cell r="AP18">
            <v>18</v>
          </cell>
          <cell r="AQ18">
            <v>85</v>
          </cell>
          <cell r="AS18">
            <v>0</v>
          </cell>
          <cell r="AT18">
            <v>12</v>
          </cell>
          <cell r="AU18">
            <v>44</v>
          </cell>
        </row>
        <row r="19">
          <cell r="A19" t="str">
            <v>January 99</v>
          </cell>
          <cell r="B19">
            <v>36161</v>
          </cell>
          <cell r="C19">
            <v>15</v>
          </cell>
          <cell r="D19">
            <v>143</v>
          </cell>
          <cell r="E19">
            <v>606</v>
          </cell>
          <cell r="G19">
            <v>1</v>
          </cell>
          <cell r="H19">
            <v>35</v>
          </cell>
          <cell r="I19">
            <v>230</v>
          </cell>
          <cell r="K19">
            <v>4</v>
          </cell>
          <cell r="L19">
            <v>64</v>
          </cell>
          <cell r="M19">
            <v>463</v>
          </cell>
          <cell r="O19">
            <v>5</v>
          </cell>
          <cell r="P19">
            <v>195</v>
          </cell>
          <cell r="Q19">
            <v>1552</v>
          </cell>
          <cell r="R19">
            <v>1</v>
          </cell>
          <cell r="S19">
            <v>25</v>
          </cell>
          <cell r="T19">
            <v>247</v>
          </cell>
          <cell r="V19">
            <v>1</v>
          </cell>
          <cell r="W19">
            <v>48</v>
          </cell>
          <cell r="X19">
            <v>289</v>
          </cell>
          <cell r="Z19">
            <v>7</v>
          </cell>
          <cell r="AA19">
            <v>30</v>
          </cell>
          <cell r="AB19">
            <v>123</v>
          </cell>
          <cell r="AD19">
            <v>1</v>
          </cell>
          <cell r="AE19">
            <v>8</v>
          </cell>
          <cell r="AF19">
            <v>61</v>
          </cell>
          <cell r="AH19">
            <v>3</v>
          </cell>
          <cell r="AI19">
            <v>24</v>
          </cell>
          <cell r="AJ19">
            <v>139</v>
          </cell>
          <cell r="AL19">
            <v>2</v>
          </cell>
          <cell r="AM19">
            <v>47</v>
          </cell>
          <cell r="AN19">
            <v>415</v>
          </cell>
          <cell r="AO19">
            <v>1</v>
          </cell>
          <cell r="AP19">
            <v>9</v>
          </cell>
          <cell r="AQ19">
            <v>87</v>
          </cell>
          <cell r="AS19">
            <v>1</v>
          </cell>
          <cell r="AT19">
            <v>13</v>
          </cell>
          <cell r="AU19">
            <v>54</v>
          </cell>
        </row>
        <row r="20">
          <cell r="A20" t="str">
            <v>February 99</v>
          </cell>
          <cell r="B20">
            <v>36192</v>
          </cell>
          <cell r="C20">
            <v>12</v>
          </cell>
          <cell r="D20">
            <v>145</v>
          </cell>
          <cell r="E20">
            <v>553</v>
          </cell>
          <cell r="G20">
            <v>0</v>
          </cell>
          <cell r="H20">
            <v>26</v>
          </cell>
          <cell r="I20">
            <v>208</v>
          </cell>
          <cell r="K20">
            <v>3</v>
          </cell>
          <cell r="L20">
            <v>75</v>
          </cell>
          <cell r="M20">
            <v>375</v>
          </cell>
          <cell r="O20">
            <v>5</v>
          </cell>
          <cell r="P20">
            <v>194</v>
          </cell>
          <cell r="Q20">
            <v>1472</v>
          </cell>
          <cell r="R20">
            <v>0</v>
          </cell>
          <cell r="S20">
            <v>32</v>
          </cell>
          <cell r="T20">
            <v>266</v>
          </cell>
          <cell r="V20">
            <v>2</v>
          </cell>
          <cell r="W20">
            <v>44</v>
          </cell>
          <cell r="X20">
            <v>282</v>
          </cell>
          <cell r="Z20">
            <v>3</v>
          </cell>
          <cell r="AA20">
            <v>30</v>
          </cell>
          <cell r="AB20">
            <v>118</v>
          </cell>
          <cell r="AD20">
            <v>0</v>
          </cell>
          <cell r="AE20">
            <v>6</v>
          </cell>
          <cell r="AF20">
            <v>52</v>
          </cell>
          <cell r="AH20">
            <v>1</v>
          </cell>
          <cell r="AI20">
            <v>16</v>
          </cell>
          <cell r="AJ20">
            <v>118</v>
          </cell>
          <cell r="AL20">
            <v>1</v>
          </cell>
          <cell r="AM20">
            <v>64</v>
          </cell>
          <cell r="AN20">
            <v>375</v>
          </cell>
          <cell r="AO20">
            <v>0</v>
          </cell>
          <cell r="AP20">
            <v>9</v>
          </cell>
          <cell r="AQ20">
            <v>93</v>
          </cell>
          <cell r="AS20">
            <v>0</v>
          </cell>
          <cell r="AT20">
            <v>8</v>
          </cell>
          <cell r="AU20">
            <v>41</v>
          </cell>
        </row>
        <row r="21">
          <cell r="A21" t="str">
            <v>March 99</v>
          </cell>
          <cell r="B21">
            <v>36220</v>
          </cell>
          <cell r="C21">
            <v>14</v>
          </cell>
          <cell r="D21">
            <v>174</v>
          </cell>
          <cell r="E21">
            <v>628</v>
          </cell>
          <cell r="G21">
            <v>1</v>
          </cell>
          <cell r="H21">
            <v>28</v>
          </cell>
          <cell r="I21">
            <v>269</v>
          </cell>
          <cell r="K21">
            <v>2</v>
          </cell>
          <cell r="L21">
            <v>90</v>
          </cell>
          <cell r="M21">
            <v>545</v>
          </cell>
          <cell r="O21">
            <v>3</v>
          </cell>
          <cell r="P21">
            <v>168</v>
          </cell>
          <cell r="Q21">
            <v>1623</v>
          </cell>
          <cell r="R21">
            <v>1</v>
          </cell>
          <cell r="S21">
            <v>23</v>
          </cell>
          <cell r="T21">
            <v>272</v>
          </cell>
          <cell r="V21">
            <v>1</v>
          </cell>
          <cell r="W21">
            <v>84</v>
          </cell>
          <cell r="X21">
            <v>337</v>
          </cell>
          <cell r="Z21">
            <v>3</v>
          </cell>
          <cell r="AA21">
            <v>36</v>
          </cell>
          <cell r="AB21">
            <v>118</v>
          </cell>
          <cell r="AD21">
            <v>0</v>
          </cell>
          <cell r="AE21">
            <v>9</v>
          </cell>
          <cell r="AF21">
            <v>76</v>
          </cell>
          <cell r="AH21">
            <v>1</v>
          </cell>
          <cell r="AI21">
            <v>36</v>
          </cell>
          <cell r="AJ21">
            <v>183</v>
          </cell>
          <cell r="AL21">
            <v>1</v>
          </cell>
          <cell r="AM21">
            <v>44</v>
          </cell>
          <cell r="AN21">
            <v>452</v>
          </cell>
          <cell r="AO21">
            <v>0</v>
          </cell>
          <cell r="AP21">
            <v>4</v>
          </cell>
          <cell r="AQ21">
            <v>78</v>
          </cell>
          <cell r="AS21">
            <v>0</v>
          </cell>
          <cell r="AT21">
            <v>14</v>
          </cell>
          <cell r="AU21">
            <v>54</v>
          </cell>
        </row>
        <row r="22">
          <cell r="A22" t="str">
            <v>April 99</v>
          </cell>
          <cell r="B22">
            <v>36251</v>
          </cell>
          <cell r="C22">
            <v>6</v>
          </cell>
          <cell r="D22">
            <v>128</v>
          </cell>
          <cell r="E22">
            <v>594</v>
          </cell>
          <cell r="G22">
            <v>1</v>
          </cell>
          <cell r="H22">
            <v>37</v>
          </cell>
          <cell r="I22">
            <v>284</v>
          </cell>
          <cell r="K22">
            <v>7</v>
          </cell>
          <cell r="L22">
            <v>55</v>
          </cell>
          <cell r="M22">
            <v>487</v>
          </cell>
          <cell r="O22">
            <v>5</v>
          </cell>
          <cell r="P22">
            <v>175</v>
          </cell>
          <cell r="Q22">
            <v>1650</v>
          </cell>
          <cell r="R22">
            <v>0</v>
          </cell>
          <cell r="S22">
            <v>31</v>
          </cell>
          <cell r="T22">
            <v>279</v>
          </cell>
          <cell r="V22">
            <v>0</v>
          </cell>
          <cell r="W22">
            <v>54</v>
          </cell>
          <cell r="X22">
            <v>364</v>
          </cell>
          <cell r="Z22">
            <v>1</v>
          </cell>
          <cell r="AA22">
            <v>32</v>
          </cell>
          <cell r="AB22">
            <v>107</v>
          </cell>
          <cell r="AD22">
            <v>1</v>
          </cell>
          <cell r="AE22">
            <v>10</v>
          </cell>
          <cell r="AF22">
            <v>60</v>
          </cell>
          <cell r="AH22">
            <v>1</v>
          </cell>
          <cell r="AI22">
            <v>21</v>
          </cell>
          <cell r="AJ22">
            <v>171</v>
          </cell>
          <cell r="AL22">
            <v>1</v>
          </cell>
          <cell r="AM22">
            <v>54</v>
          </cell>
          <cell r="AN22">
            <v>427</v>
          </cell>
          <cell r="AO22">
            <v>0</v>
          </cell>
          <cell r="AP22">
            <v>10</v>
          </cell>
          <cell r="AQ22">
            <v>52</v>
          </cell>
          <cell r="AS22">
            <v>0</v>
          </cell>
          <cell r="AT22">
            <v>17</v>
          </cell>
          <cell r="AU22">
            <v>63</v>
          </cell>
        </row>
        <row r="23">
          <cell r="A23" t="str">
            <v>May 99</v>
          </cell>
          <cell r="B23">
            <v>36281</v>
          </cell>
          <cell r="C23">
            <v>12</v>
          </cell>
          <cell r="D23">
            <v>108</v>
          </cell>
          <cell r="E23">
            <v>591</v>
          </cell>
          <cell r="G23">
            <v>0</v>
          </cell>
          <cell r="H23">
            <v>43</v>
          </cell>
          <cell r="I23">
            <v>373</v>
          </cell>
          <cell r="K23">
            <v>9</v>
          </cell>
          <cell r="L23">
            <v>80</v>
          </cell>
          <cell r="M23">
            <v>494</v>
          </cell>
          <cell r="O23">
            <v>9</v>
          </cell>
          <cell r="P23">
            <v>184</v>
          </cell>
          <cell r="Q23">
            <v>1477</v>
          </cell>
          <cell r="R23">
            <v>0</v>
          </cell>
          <cell r="S23">
            <v>44</v>
          </cell>
          <cell r="T23">
            <v>322</v>
          </cell>
          <cell r="V23">
            <v>1</v>
          </cell>
          <cell r="W23">
            <v>87</v>
          </cell>
          <cell r="X23">
            <v>396</v>
          </cell>
          <cell r="Z23">
            <v>4</v>
          </cell>
          <cell r="AA23">
            <v>20</v>
          </cell>
          <cell r="AB23">
            <v>115</v>
          </cell>
          <cell r="AD23">
            <v>0</v>
          </cell>
          <cell r="AE23">
            <v>3</v>
          </cell>
          <cell r="AF23">
            <v>82</v>
          </cell>
          <cell r="AH23">
            <v>4</v>
          </cell>
          <cell r="AI23">
            <v>27</v>
          </cell>
          <cell r="AJ23">
            <v>155</v>
          </cell>
          <cell r="AL23">
            <v>0</v>
          </cell>
          <cell r="AM23">
            <v>42</v>
          </cell>
          <cell r="AN23">
            <v>405</v>
          </cell>
          <cell r="AO23">
            <v>0</v>
          </cell>
          <cell r="AP23">
            <v>20</v>
          </cell>
          <cell r="AQ23">
            <v>101</v>
          </cell>
          <cell r="AS23">
            <v>1</v>
          </cell>
          <cell r="AT23">
            <v>12</v>
          </cell>
          <cell r="AU23">
            <v>67</v>
          </cell>
        </row>
        <row r="24">
          <cell r="A24" t="str">
            <v>June 99</v>
          </cell>
          <cell r="B24">
            <v>36312</v>
          </cell>
          <cell r="C24">
            <v>13</v>
          </cell>
          <cell r="D24">
            <v>138</v>
          </cell>
          <cell r="E24">
            <v>626</v>
          </cell>
          <cell r="G24">
            <v>2</v>
          </cell>
          <cell r="H24">
            <v>52</v>
          </cell>
          <cell r="I24">
            <v>393</v>
          </cell>
          <cell r="K24">
            <v>3</v>
          </cell>
          <cell r="L24">
            <v>85</v>
          </cell>
          <cell r="M24">
            <v>560</v>
          </cell>
          <cell r="O24">
            <v>2</v>
          </cell>
          <cell r="P24">
            <v>157</v>
          </cell>
          <cell r="Q24">
            <v>1641</v>
          </cell>
          <cell r="R24">
            <v>0</v>
          </cell>
          <cell r="S24">
            <v>44</v>
          </cell>
          <cell r="T24">
            <v>282</v>
          </cell>
          <cell r="V24">
            <v>1</v>
          </cell>
          <cell r="W24">
            <v>60</v>
          </cell>
          <cell r="X24">
            <v>428</v>
          </cell>
          <cell r="Z24">
            <v>3</v>
          </cell>
          <cell r="AA24">
            <v>26</v>
          </cell>
          <cell r="AB24">
            <v>127</v>
          </cell>
          <cell r="AD24">
            <v>1</v>
          </cell>
          <cell r="AE24">
            <v>12</v>
          </cell>
          <cell r="AF24">
            <v>96</v>
          </cell>
          <cell r="AH24">
            <v>1</v>
          </cell>
          <cell r="AI24">
            <v>33</v>
          </cell>
          <cell r="AJ24">
            <v>190</v>
          </cell>
          <cell r="AL24">
            <v>1</v>
          </cell>
          <cell r="AM24">
            <v>40</v>
          </cell>
          <cell r="AN24">
            <v>456</v>
          </cell>
          <cell r="AO24">
            <v>0</v>
          </cell>
          <cell r="AP24">
            <v>11</v>
          </cell>
          <cell r="AQ24">
            <v>73</v>
          </cell>
          <cell r="AS24">
            <v>0</v>
          </cell>
          <cell r="AT24">
            <v>3</v>
          </cell>
          <cell r="AU24">
            <v>62</v>
          </cell>
        </row>
        <row r="25">
          <cell r="A25" t="str">
            <v>July 99</v>
          </cell>
          <cell r="B25">
            <v>36342</v>
          </cell>
          <cell r="C25">
            <v>7</v>
          </cell>
          <cell r="D25">
            <v>153</v>
          </cell>
          <cell r="E25">
            <v>637</v>
          </cell>
          <cell r="G25">
            <v>0</v>
          </cell>
          <cell r="H25">
            <v>72</v>
          </cell>
          <cell r="I25">
            <v>495</v>
          </cell>
          <cell r="K25">
            <v>4</v>
          </cell>
          <cell r="L25">
            <v>104</v>
          </cell>
          <cell r="M25">
            <v>580</v>
          </cell>
          <cell r="O25">
            <v>2</v>
          </cell>
          <cell r="P25">
            <v>159</v>
          </cell>
          <cell r="Q25">
            <v>1362</v>
          </cell>
          <cell r="R25">
            <v>1</v>
          </cell>
          <cell r="S25">
            <v>31</v>
          </cell>
          <cell r="T25">
            <v>310</v>
          </cell>
          <cell r="V25">
            <v>1</v>
          </cell>
          <cell r="W25">
            <v>85</v>
          </cell>
          <cell r="X25">
            <v>417</v>
          </cell>
          <cell r="Z25">
            <v>2</v>
          </cell>
          <cell r="AA25">
            <v>32</v>
          </cell>
          <cell r="AB25">
            <v>115</v>
          </cell>
          <cell r="AD25">
            <v>0</v>
          </cell>
          <cell r="AE25">
            <v>20</v>
          </cell>
          <cell r="AF25">
            <v>136</v>
          </cell>
          <cell r="AH25">
            <v>2</v>
          </cell>
          <cell r="AI25">
            <v>31</v>
          </cell>
          <cell r="AJ25">
            <v>206</v>
          </cell>
          <cell r="AL25">
            <v>1</v>
          </cell>
          <cell r="AM25">
            <v>41</v>
          </cell>
          <cell r="AN25">
            <v>391</v>
          </cell>
          <cell r="AO25">
            <v>1</v>
          </cell>
          <cell r="AP25">
            <v>10</v>
          </cell>
          <cell r="AQ25">
            <v>110</v>
          </cell>
          <cell r="AS25">
            <v>0</v>
          </cell>
          <cell r="AT25">
            <v>16</v>
          </cell>
          <cell r="AU25">
            <v>59</v>
          </cell>
        </row>
        <row r="26">
          <cell r="A26" t="str">
            <v>August 99</v>
          </cell>
          <cell r="B26">
            <v>36373</v>
          </cell>
          <cell r="C26">
            <v>13</v>
          </cell>
          <cell r="D26">
            <v>127</v>
          </cell>
          <cell r="E26">
            <v>514</v>
          </cell>
          <cell r="G26">
            <v>1</v>
          </cell>
          <cell r="H26">
            <v>58</v>
          </cell>
          <cell r="I26">
            <v>325</v>
          </cell>
          <cell r="K26">
            <v>6</v>
          </cell>
          <cell r="L26">
            <v>74</v>
          </cell>
          <cell r="M26">
            <v>474</v>
          </cell>
          <cell r="O26">
            <v>5</v>
          </cell>
          <cell r="P26">
            <v>149</v>
          </cell>
          <cell r="Q26">
            <v>1534</v>
          </cell>
          <cell r="R26">
            <v>2</v>
          </cell>
          <cell r="S26">
            <v>32</v>
          </cell>
          <cell r="T26">
            <v>325</v>
          </cell>
          <cell r="V26">
            <v>2</v>
          </cell>
          <cell r="W26">
            <v>46</v>
          </cell>
          <cell r="X26">
            <v>387</v>
          </cell>
          <cell r="Z26">
            <v>5</v>
          </cell>
          <cell r="AA26">
            <v>31</v>
          </cell>
          <cell r="AB26">
            <v>92</v>
          </cell>
          <cell r="AD26">
            <v>1</v>
          </cell>
          <cell r="AE26">
            <v>15</v>
          </cell>
          <cell r="AF26">
            <v>79</v>
          </cell>
          <cell r="AH26">
            <v>2</v>
          </cell>
          <cell r="AI26">
            <v>24</v>
          </cell>
          <cell r="AJ26">
            <v>163</v>
          </cell>
          <cell r="AL26">
            <v>2</v>
          </cell>
          <cell r="AM26">
            <v>47</v>
          </cell>
          <cell r="AN26">
            <v>473</v>
          </cell>
          <cell r="AO26">
            <v>0</v>
          </cell>
          <cell r="AP26">
            <v>6</v>
          </cell>
          <cell r="AQ26">
            <v>116</v>
          </cell>
          <cell r="AS26">
            <v>0</v>
          </cell>
          <cell r="AT26">
            <v>7</v>
          </cell>
          <cell r="AU26">
            <v>66</v>
          </cell>
        </row>
        <row r="27">
          <cell r="A27" t="str">
            <v>September 99</v>
          </cell>
          <cell r="B27">
            <v>36404</v>
          </cell>
          <cell r="C27">
            <v>9</v>
          </cell>
          <cell r="D27">
            <v>154</v>
          </cell>
          <cell r="E27">
            <v>561</v>
          </cell>
          <cell r="G27">
            <v>3</v>
          </cell>
          <cell r="H27">
            <v>48</v>
          </cell>
          <cell r="I27">
            <v>340</v>
          </cell>
          <cell r="K27">
            <v>3</v>
          </cell>
          <cell r="L27">
            <v>105</v>
          </cell>
          <cell r="M27">
            <v>553</v>
          </cell>
          <cell r="O27">
            <v>4</v>
          </cell>
          <cell r="P27">
            <v>169</v>
          </cell>
          <cell r="Q27">
            <v>1622</v>
          </cell>
          <cell r="R27">
            <v>0</v>
          </cell>
          <cell r="S27">
            <v>40</v>
          </cell>
          <cell r="T27">
            <v>302</v>
          </cell>
          <cell r="V27">
            <v>0</v>
          </cell>
          <cell r="W27">
            <v>60</v>
          </cell>
          <cell r="X27">
            <v>339</v>
          </cell>
          <cell r="Z27">
            <v>3</v>
          </cell>
          <cell r="AA27">
            <v>29</v>
          </cell>
          <cell r="AB27">
            <v>101</v>
          </cell>
          <cell r="AD27">
            <v>2</v>
          </cell>
          <cell r="AE27">
            <v>15</v>
          </cell>
          <cell r="AF27">
            <v>77</v>
          </cell>
          <cell r="AH27">
            <v>1</v>
          </cell>
          <cell r="AI27">
            <v>40</v>
          </cell>
          <cell r="AJ27">
            <v>195</v>
          </cell>
          <cell r="AL27">
            <v>0</v>
          </cell>
          <cell r="AM27">
            <v>47</v>
          </cell>
          <cell r="AN27">
            <v>449</v>
          </cell>
          <cell r="AO27">
            <v>0</v>
          </cell>
          <cell r="AP27">
            <v>8</v>
          </cell>
          <cell r="AQ27">
            <v>84</v>
          </cell>
          <cell r="AS27">
            <v>0</v>
          </cell>
          <cell r="AT27">
            <v>8</v>
          </cell>
          <cell r="AU27">
            <v>48</v>
          </cell>
        </row>
        <row r="28">
          <cell r="A28" t="str">
            <v>October 99</v>
          </cell>
          <cell r="B28">
            <v>36434</v>
          </cell>
          <cell r="C28">
            <v>12</v>
          </cell>
          <cell r="D28">
            <v>151</v>
          </cell>
          <cell r="E28">
            <v>589</v>
          </cell>
          <cell r="G28">
            <v>1</v>
          </cell>
          <cell r="H28">
            <v>25</v>
          </cell>
          <cell r="I28">
            <v>301</v>
          </cell>
          <cell r="K28">
            <v>4</v>
          </cell>
          <cell r="L28">
            <v>107</v>
          </cell>
          <cell r="M28">
            <v>618</v>
          </cell>
          <cell r="O28">
            <v>4</v>
          </cell>
          <cell r="P28">
            <v>166</v>
          </cell>
          <cell r="Q28">
            <v>1778</v>
          </cell>
          <cell r="R28">
            <v>2</v>
          </cell>
          <cell r="S28">
            <v>22</v>
          </cell>
          <cell r="T28">
            <v>354</v>
          </cell>
          <cell r="V28">
            <v>3</v>
          </cell>
          <cell r="W28">
            <v>65</v>
          </cell>
          <cell r="X28">
            <v>340</v>
          </cell>
          <cell r="Z28">
            <v>1</v>
          </cell>
          <cell r="AA28">
            <v>31</v>
          </cell>
          <cell r="AB28">
            <v>115</v>
          </cell>
          <cell r="AD28">
            <v>0</v>
          </cell>
          <cell r="AE28">
            <v>6</v>
          </cell>
          <cell r="AF28">
            <v>82</v>
          </cell>
          <cell r="AH28">
            <v>2</v>
          </cell>
          <cell r="AI28">
            <v>37</v>
          </cell>
          <cell r="AJ28">
            <v>214</v>
          </cell>
          <cell r="AL28">
            <v>0</v>
          </cell>
          <cell r="AM28">
            <v>32</v>
          </cell>
          <cell r="AN28">
            <v>517</v>
          </cell>
          <cell r="AO28">
            <v>2</v>
          </cell>
          <cell r="AP28">
            <v>6</v>
          </cell>
          <cell r="AQ28">
            <v>111</v>
          </cell>
          <cell r="AS28">
            <v>0</v>
          </cell>
          <cell r="AT28">
            <v>11</v>
          </cell>
          <cell r="AU28">
            <v>66</v>
          </cell>
        </row>
        <row r="29">
          <cell r="A29" t="str">
            <v>November 99</v>
          </cell>
          <cell r="B29">
            <v>36465</v>
          </cell>
          <cell r="C29">
            <v>12</v>
          </cell>
          <cell r="D29">
            <v>148</v>
          </cell>
          <cell r="E29">
            <v>627</v>
          </cell>
          <cell r="G29">
            <v>0</v>
          </cell>
          <cell r="H29">
            <v>35</v>
          </cell>
          <cell r="I29">
            <v>286</v>
          </cell>
          <cell r="K29">
            <v>3</v>
          </cell>
          <cell r="L29">
            <v>99</v>
          </cell>
          <cell r="M29">
            <v>638</v>
          </cell>
          <cell r="O29">
            <v>4</v>
          </cell>
          <cell r="P29">
            <v>168</v>
          </cell>
          <cell r="Q29">
            <v>1688</v>
          </cell>
          <cell r="R29">
            <v>3</v>
          </cell>
          <cell r="S29">
            <v>28</v>
          </cell>
          <cell r="T29">
            <v>307</v>
          </cell>
          <cell r="V29">
            <v>1</v>
          </cell>
          <cell r="W29">
            <v>64</v>
          </cell>
          <cell r="X29">
            <v>282</v>
          </cell>
          <cell r="Z29">
            <v>2</v>
          </cell>
          <cell r="AA29">
            <v>25</v>
          </cell>
          <cell r="AB29">
            <v>138</v>
          </cell>
          <cell r="AD29">
            <v>0</v>
          </cell>
          <cell r="AE29">
            <v>9</v>
          </cell>
          <cell r="AF29">
            <v>72</v>
          </cell>
          <cell r="AH29">
            <v>0</v>
          </cell>
          <cell r="AI29">
            <v>31</v>
          </cell>
          <cell r="AJ29">
            <v>214</v>
          </cell>
          <cell r="AL29">
            <v>3</v>
          </cell>
          <cell r="AM29">
            <v>46</v>
          </cell>
          <cell r="AN29">
            <v>471</v>
          </cell>
          <cell r="AO29">
            <v>1</v>
          </cell>
          <cell r="AP29">
            <v>10</v>
          </cell>
          <cell r="AQ29">
            <v>100</v>
          </cell>
          <cell r="AS29">
            <v>0</v>
          </cell>
          <cell r="AT29">
            <v>5</v>
          </cell>
          <cell r="AU29">
            <v>44</v>
          </cell>
        </row>
        <row r="30">
          <cell r="A30" t="str">
            <v>December 99</v>
          </cell>
          <cell r="B30">
            <v>36495</v>
          </cell>
          <cell r="C30">
            <v>9</v>
          </cell>
          <cell r="D30">
            <v>159</v>
          </cell>
          <cell r="E30">
            <v>613</v>
          </cell>
          <cell r="G30">
            <v>0</v>
          </cell>
          <cell r="H30">
            <v>23</v>
          </cell>
          <cell r="I30">
            <v>178</v>
          </cell>
          <cell r="K30">
            <v>3</v>
          </cell>
          <cell r="L30">
            <v>74</v>
          </cell>
          <cell r="M30">
            <v>448</v>
          </cell>
          <cell r="O30">
            <v>8</v>
          </cell>
          <cell r="P30">
            <v>189</v>
          </cell>
          <cell r="Q30">
            <v>1841</v>
          </cell>
          <cell r="R30">
            <v>1</v>
          </cell>
          <cell r="S30">
            <v>31</v>
          </cell>
          <cell r="T30">
            <v>295</v>
          </cell>
          <cell r="V30">
            <v>1</v>
          </cell>
          <cell r="W30">
            <v>54</v>
          </cell>
          <cell r="X30">
            <v>300</v>
          </cell>
          <cell r="Z30">
            <v>4</v>
          </cell>
          <cell r="AA30">
            <v>41</v>
          </cell>
          <cell r="AB30">
            <v>112</v>
          </cell>
          <cell r="AD30">
            <v>0</v>
          </cell>
          <cell r="AE30">
            <v>6</v>
          </cell>
          <cell r="AF30">
            <v>40</v>
          </cell>
          <cell r="AH30">
            <v>1</v>
          </cell>
          <cell r="AI30">
            <v>18</v>
          </cell>
          <cell r="AJ30">
            <v>127</v>
          </cell>
          <cell r="AL30">
            <v>1</v>
          </cell>
          <cell r="AM30">
            <v>52</v>
          </cell>
          <cell r="AN30">
            <v>458</v>
          </cell>
          <cell r="AO30">
            <v>1</v>
          </cell>
          <cell r="AP30">
            <v>7</v>
          </cell>
          <cell r="AQ30">
            <v>92</v>
          </cell>
          <cell r="AS30">
            <v>0</v>
          </cell>
          <cell r="AT30">
            <v>9</v>
          </cell>
          <cell r="AU30">
            <v>48</v>
          </cell>
        </row>
        <row r="31">
          <cell r="A31" t="str">
            <v>January 00</v>
          </cell>
          <cell r="B31">
            <v>36526</v>
          </cell>
          <cell r="C31">
            <v>13</v>
          </cell>
          <cell r="D31">
            <v>154</v>
          </cell>
          <cell r="E31">
            <v>533</v>
          </cell>
          <cell r="G31">
            <v>2</v>
          </cell>
          <cell r="H31">
            <v>32</v>
          </cell>
          <cell r="I31">
            <v>191</v>
          </cell>
          <cell r="K31">
            <v>3</v>
          </cell>
          <cell r="L31">
            <v>82</v>
          </cell>
          <cell r="M31">
            <v>497</v>
          </cell>
          <cell r="O31">
            <v>6</v>
          </cell>
          <cell r="P31">
            <v>163</v>
          </cell>
          <cell r="Q31">
            <v>1611</v>
          </cell>
          <cell r="R31">
            <v>0</v>
          </cell>
          <cell r="S31">
            <v>28</v>
          </cell>
          <cell r="T31">
            <v>257</v>
          </cell>
          <cell r="V31">
            <v>0</v>
          </cell>
          <cell r="W31">
            <v>43</v>
          </cell>
          <cell r="X31">
            <v>236</v>
          </cell>
          <cell r="Z31">
            <v>4</v>
          </cell>
          <cell r="AA31">
            <v>28</v>
          </cell>
          <cell r="AB31">
            <v>110</v>
          </cell>
          <cell r="AD31">
            <v>1</v>
          </cell>
          <cell r="AE31">
            <v>11</v>
          </cell>
          <cell r="AF31">
            <v>48</v>
          </cell>
          <cell r="AH31">
            <v>0</v>
          </cell>
          <cell r="AI31">
            <v>25</v>
          </cell>
          <cell r="AJ31">
            <v>160</v>
          </cell>
          <cell r="AL31">
            <v>3</v>
          </cell>
          <cell r="AM31">
            <v>44</v>
          </cell>
          <cell r="AN31">
            <v>432</v>
          </cell>
          <cell r="AO31">
            <v>0</v>
          </cell>
          <cell r="AP31">
            <v>9</v>
          </cell>
          <cell r="AQ31">
            <v>79</v>
          </cell>
          <cell r="AS31">
            <v>0</v>
          </cell>
          <cell r="AT31">
            <v>8</v>
          </cell>
          <cell r="AU31">
            <v>46</v>
          </cell>
        </row>
        <row r="32">
          <cell r="A32" t="str">
            <v>February 00</v>
          </cell>
          <cell r="B32">
            <v>36557</v>
          </cell>
          <cell r="C32">
            <v>11</v>
          </cell>
          <cell r="D32">
            <v>150</v>
          </cell>
          <cell r="E32">
            <v>549</v>
          </cell>
          <cell r="G32">
            <v>1</v>
          </cell>
          <cell r="H32">
            <v>24</v>
          </cell>
          <cell r="I32">
            <v>192</v>
          </cell>
          <cell r="K32">
            <v>3</v>
          </cell>
          <cell r="L32">
            <v>77</v>
          </cell>
          <cell r="M32">
            <v>473</v>
          </cell>
          <cell r="O32">
            <v>7</v>
          </cell>
          <cell r="P32">
            <v>189</v>
          </cell>
          <cell r="Q32">
            <v>1448</v>
          </cell>
          <cell r="R32">
            <v>0</v>
          </cell>
          <cell r="S32">
            <v>19</v>
          </cell>
          <cell r="T32">
            <v>276</v>
          </cell>
          <cell r="V32">
            <v>1</v>
          </cell>
          <cell r="W32">
            <v>42</v>
          </cell>
          <cell r="X32">
            <v>267</v>
          </cell>
          <cell r="Z32">
            <v>5</v>
          </cell>
          <cell r="AA32">
            <v>37</v>
          </cell>
          <cell r="AB32">
            <v>123</v>
          </cell>
          <cell r="AD32">
            <v>0</v>
          </cell>
          <cell r="AE32">
            <v>1</v>
          </cell>
          <cell r="AF32">
            <v>60</v>
          </cell>
          <cell r="AH32">
            <v>0</v>
          </cell>
          <cell r="AI32">
            <v>24</v>
          </cell>
          <cell r="AJ32">
            <v>151</v>
          </cell>
          <cell r="AL32">
            <v>1</v>
          </cell>
          <cell r="AM32">
            <v>49</v>
          </cell>
          <cell r="AN32">
            <v>387</v>
          </cell>
          <cell r="AO32">
            <v>0</v>
          </cell>
          <cell r="AP32">
            <v>7</v>
          </cell>
          <cell r="AQ32">
            <v>104</v>
          </cell>
          <cell r="AS32">
            <v>0</v>
          </cell>
          <cell r="AT32">
            <v>11</v>
          </cell>
          <cell r="AU32">
            <v>52</v>
          </cell>
        </row>
        <row r="33">
          <cell r="A33" t="str">
            <v>March 00</v>
          </cell>
          <cell r="B33">
            <v>36586</v>
          </cell>
          <cell r="C33">
            <v>12</v>
          </cell>
          <cell r="D33">
            <v>158</v>
          </cell>
          <cell r="E33">
            <v>634</v>
          </cell>
          <cell r="G33">
            <v>1</v>
          </cell>
          <cell r="H33">
            <v>30</v>
          </cell>
          <cell r="I33">
            <v>249</v>
          </cell>
          <cell r="K33">
            <v>7</v>
          </cell>
          <cell r="L33">
            <v>98</v>
          </cell>
          <cell r="M33">
            <v>541</v>
          </cell>
          <cell r="O33">
            <v>9</v>
          </cell>
          <cell r="P33">
            <v>174</v>
          </cell>
          <cell r="Q33">
            <v>1505</v>
          </cell>
          <cell r="R33">
            <v>0</v>
          </cell>
          <cell r="S33">
            <v>31</v>
          </cell>
          <cell r="T33">
            <v>376</v>
          </cell>
          <cell r="V33">
            <v>0</v>
          </cell>
          <cell r="W33">
            <v>63</v>
          </cell>
          <cell r="X33">
            <v>339</v>
          </cell>
          <cell r="Z33">
            <v>3</v>
          </cell>
          <cell r="AA33">
            <v>36</v>
          </cell>
          <cell r="AB33">
            <v>123</v>
          </cell>
          <cell r="AD33">
            <v>0</v>
          </cell>
          <cell r="AE33">
            <v>10</v>
          </cell>
          <cell r="AF33">
            <v>62</v>
          </cell>
          <cell r="AH33">
            <v>1</v>
          </cell>
          <cell r="AI33">
            <v>36</v>
          </cell>
          <cell r="AJ33">
            <v>191</v>
          </cell>
          <cell r="AL33">
            <v>7</v>
          </cell>
          <cell r="AM33">
            <v>57</v>
          </cell>
          <cell r="AN33">
            <v>451</v>
          </cell>
          <cell r="AO33">
            <v>0</v>
          </cell>
          <cell r="AP33">
            <v>5</v>
          </cell>
          <cell r="AQ33">
            <v>125</v>
          </cell>
          <cell r="AS33">
            <v>0</v>
          </cell>
          <cell r="AT33">
            <v>10</v>
          </cell>
          <cell r="AU33">
            <v>59</v>
          </cell>
        </row>
        <row r="34">
          <cell r="A34" t="str">
            <v>April 00</v>
          </cell>
          <cell r="B34">
            <v>36617</v>
          </cell>
          <cell r="C34">
            <v>13</v>
          </cell>
          <cell r="D34">
            <v>157</v>
          </cell>
          <cell r="E34">
            <v>527</v>
          </cell>
          <cell r="G34">
            <v>0</v>
          </cell>
          <cell r="H34">
            <v>29</v>
          </cell>
          <cell r="I34">
            <v>230</v>
          </cell>
          <cell r="K34">
            <v>3</v>
          </cell>
          <cell r="L34">
            <v>72</v>
          </cell>
          <cell r="M34">
            <v>434</v>
          </cell>
          <cell r="O34">
            <v>10</v>
          </cell>
          <cell r="P34">
            <v>200</v>
          </cell>
          <cell r="Q34">
            <v>1770</v>
          </cell>
          <cell r="R34">
            <v>0</v>
          </cell>
          <cell r="S34">
            <v>41</v>
          </cell>
          <cell r="T34">
            <v>291</v>
          </cell>
          <cell r="V34">
            <v>1</v>
          </cell>
          <cell r="W34">
            <v>53</v>
          </cell>
          <cell r="X34">
            <v>349</v>
          </cell>
          <cell r="Z34">
            <v>4</v>
          </cell>
          <cell r="AA34">
            <v>37</v>
          </cell>
          <cell r="AB34">
            <v>99</v>
          </cell>
          <cell r="AD34">
            <v>0</v>
          </cell>
          <cell r="AE34">
            <v>5</v>
          </cell>
          <cell r="AF34">
            <v>61</v>
          </cell>
          <cell r="AH34">
            <v>0</v>
          </cell>
          <cell r="AI34">
            <v>16</v>
          </cell>
          <cell r="AJ34">
            <v>132</v>
          </cell>
          <cell r="AL34">
            <v>3</v>
          </cell>
          <cell r="AM34">
            <v>49</v>
          </cell>
          <cell r="AN34">
            <v>509</v>
          </cell>
          <cell r="AO34">
            <v>0</v>
          </cell>
          <cell r="AP34">
            <v>14</v>
          </cell>
          <cell r="AQ34">
            <v>88</v>
          </cell>
          <cell r="AS34">
            <v>0</v>
          </cell>
          <cell r="AT34">
            <v>8</v>
          </cell>
          <cell r="AU34">
            <v>63</v>
          </cell>
        </row>
        <row r="35">
          <cell r="A35" t="str">
            <v>May 00</v>
          </cell>
          <cell r="B35">
            <v>36647</v>
          </cell>
          <cell r="C35">
            <v>4</v>
          </cell>
          <cell r="D35">
            <v>164</v>
          </cell>
          <cell r="E35">
            <v>606</v>
          </cell>
          <cell r="G35">
            <v>2</v>
          </cell>
          <cell r="H35">
            <v>42</v>
          </cell>
          <cell r="I35">
            <v>296</v>
          </cell>
          <cell r="K35">
            <v>2</v>
          </cell>
          <cell r="L35">
            <v>110</v>
          </cell>
          <cell r="M35">
            <v>579</v>
          </cell>
          <cell r="O35">
            <v>4</v>
          </cell>
          <cell r="P35">
            <v>227</v>
          </cell>
          <cell r="Q35">
            <v>1766</v>
          </cell>
          <cell r="R35">
            <v>1</v>
          </cell>
          <cell r="S35">
            <v>29</v>
          </cell>
          <cell r="T35">
            <v>287</v>
          </cell>
          <cell r="V35">
            <v>1</v>
          </cell>
          <cell r="W35">
            <v>82</v>
          </cell>
          <cell r="X35">
            <v>402</v>
          </cell>
          <cell r="Z35">
            <v>0</v>
          </cell>
          <cell r="AA35">
            <v>37</v>
          </cell>
          <cell r="AB35">
            <v>126</v>
          </cell>
          <cell r="AD35">
            <v>1</v>
          </cell>
          <cell r="AE35">
            <v>13</v>
          </cell>
          <cell r="AF35">
            <v>64</v>
          </cell>
          <cell r="AH35">
            <v>2</v>
          </cell>
          <cell r="AI35">
            <v>35</v>
          </cell>
          <cell r="AJ35">
            <v>177</v>
          </cell>
          <cell r="AL35">
            <v>2</v>
          </cell>
          <cell r="AM35">
            <v>62</v>
          </cell>
          <cell r="AN35">
            <v>482</v>
          </cell>
          <cell r="AO35">
            <v>1</v>
          </cell>
          <cell r="AP35">
            <v>8</v>
          </cell>
          <cell r="AQ35">
            <v>92</v>
          </cell>
          <cell r="AS35">
            <v>0</v>
          </cell>
          <cell r="AT35">
            <v>10</v>
          </cell>
          <cell r="AU35">
            <v>55</v>
          </cell>
        </row>
        <row r="36">
          <cell r="A36" t="str">
            <v>June 00</v>
          </cell>
          <cell r="B36">
            <v>36678</v>
          </cell>
          <cell r="C36">
            <v>17</v>
          </cell>
          <cell r="D36">
            <v>115</v>
          </cell>
          <cell r="E36">
            <v>545</v>
          </cell>
          <cell r="G36">
            <v>2</v>
          </cell>
          <cell r="H36">
            <v>41</v>
          </cell>
          <cell r="I36">
            <v>341</v>
          </cell>
          <cell r="K36">
            <v>4</v>
          </cell>
          <cell r="L36">
            <v>87</v>
          </cell>
          <cell r="M36">
            <v>549</v>
          </cell>
          <cell r="O36">
            <v>2</v>
          </cell>
          <cell r="P36">
            <v>159</v>
          </cell>
          <cell r="Q36">
            <v>1490</v>
          </cell>
          <cell r="R36">
            <v>0</v>
          </cell>
          <cell r="S36">
            <v>23</v>
          </cell>
          <cell r="T36">
            <v>304</v>
          </cell>
          <cell r="V36">
            <v>4</v>
          </cell>
          <cell r="W36">
            <v>65</v>
          </cell>
          <cell r="X36">
            <v>352</v>
          </cell>
          <cell r="Z36">
            <v>5</v>
          </cell>
          <cell r="AA36">
            <v>27</v>
          </cell>
          <cell r="AB36">
            <v>124</v>
          </cell>
          <cell r="AD36">
            <v>1</v>
          </cell>
          <cell r="AE36">
            <v>13</v>
          </cell>
          <cell r="AF36">
            <v>96</v>
          </cell>
          <cell r="AH36">
            <v>2</v>
          </cell>
          <cell r="AI36">
            <v>36</v>
          </cell>
          <cell r="AJ36">
            <v>175</v>
          </cell>
          <cell r="AL36">
            <v>1</v>
          </cell>
          <cell r="AM36">
            <v>38</v>
          </cell>
          <cell r="AN36">
            <v>425</v>
          </cell>
          <cell r="AO36">
            <v>0</v>
          </cell>
          <cell r="AP36">
            <v>5</v>
          </cell>
          <cell r="AQ36">
            <v>88</v>
          </cell>
          <cell r="AS36">
            <v>1</v>
          </cell>
          <cell r="AT36">
            <v>9</v>
          </cell>
          <cell r="AU36">
            <v>59</v>
          </cell>
        </row>
        <row r="37">
          <cell r="A37" t="str">
            <v>July 00</v>
          </cell>
          <cell r="B37">
            <v>36708</v>
          </cell>
          <cell r="C37">
            <v>9</v>
          </cell>
          <cell r="D37">
            <v>136</v>
          </cell>
          <cell r="E37">
            <v>617</v>
          </cell>
          <cell r="G37">
            <v>0</v>
          </cell>
          <cell r="H37">
            <v>52</v>
          </cell>
          <cell r="I37">
            <v>323</v>
          </cell>
          <cell r="K37">
            <v>8</v>
          </cell>
          <cell r="L37">
            <v>106</v>
          </cell>
          <cell r="M37">
            <v>551</v>
          </cell>
          <cell r="O37">
            <v>1</v>
          </cell>
          <cell r="P37">
            <v>160</v>
          </cell>
          <cell r="Q37">
            <v>1562</v>
          </cell>
          <cell r="R37">
            <v>2</v>
          </cell>
          <cell r="S37">
            <v>35</v>
          </cell>
          <cell r="T37">
            <v>341</v>
          </cell>
          <cell r="V37">
            <v>3</v>
          </cell>
          <cell r="W37">
            <v>80</v>
          </cell>
          <cell r="X37">
            <v>390</v>
          </cell>
          <cell r="Z37">
            <v>1</v>
          </cell>
          <cell r="AA37">
            <v>33</v>
          </cell>
          <cell r="AB37">
            <v>121</v>
          </cell>
          <cell r="AD37">
            <v>0</v>
          </cell>
          <cell r="AE37">
            <v>14</v>
          </cell>
          <cell r="AF37">
            <v>68</v>
          </cell>
          <cell r="AH37">
            <v>3</v>
          </cell>
          <cell r="AI37">
            <v>32</v>
          </cell>
          <cell r="AJ37">
            <v>184</v>
          </cell>
          <cell r="AL37">
            <v>1</v>
          </cell>
          <cell r="AM37">
            <v>44</v>
          </cell>
          <cell r="AN37">
            <v>510</v>
          </cell>
          <cell r="AO37">
            <v>1</v>
          </cell>
          <cell r="AP37">
            <v>10</v>
          </cell>
          <cell r="AQ37">
            <v>88</v>
          </cell>
          <cell r="AS37">
            <v>1</v>
          </cell>
          <cell r="AT37">
            <v>15</v>
          </cell>
          <cell r="AU37">
            <v>73</v>
          </cell>
        </row>
        <row r="38">
          <cell r="A38" t="str">
            <v>August 00</v>
          </cell>
          <cell r="B38">
            <v>36739</v>
          </cell>
          <cell r="C38">
            <v>11</v>
          </cell>
          <cell r="D38">
            <v>116</v>
          </cell>
          <cell r="E38">
            <v>469</v>
          </cell>
          <cell r="G38">
            <v>3</v>
          </cell>
          <cell r="H38">
            <v>42</v>
          </cell>
          <cell r="I38">
            <v>304</v>
          </cell>
          <cell r="K38">
            <v>6</v>
          </cell>
          <cell r="L38">
            <v>93</v>
          </cell>
          <cell r="M38">
            <v>557</v>
          </cell>
          <cell r="O38">
            <v>1</v>
          </cell>
          <cell r="P38">
            <v>161</v>
          </cell>
          <cell r="Q38">
            <v>1635</v>
          </cell>
          <cell r="R38">
            <v>0</v>
          </cell>
          <cell r="S38">
            <v>43</v>
          </cell>
          <cell r="T38">
            <v>329</v>
          </cell>
          <cell r="V38">
            <v>5</v>
          </cell>
          <cell r="W38">
            <v>64</v>
          </cell>
          <cell r="X38">
            <v>289</v>
          </cell>
          <cell r="Z38">
            <v>1</v>
          </cell>
          <cell r="AA38">
            <v>21</v>
          </cell>
          <cell r="AB38">
            <v>84</v>
          </cell>
          <cell r="AD38">
            <v>3</v>
          </cell>
          <cell r="AE38">
            <v>13</v>
          </cell>
          <cell r="AF38">
            <v>76</v>
          </cell>
          <cell r="AH38">
            <v>2</v>
          </cell>
          <cell r="AI38">
            <v>27</v>
          </cell>
          <cell r="AJ38">
            <v>191</v>
          </cell>
          <cell r="AL38">
            <v>1</v>
          </cell>
          <cell r="AM38">
            <v>43</v>
          </cell>
          <cell r="AN38">
            <v>522</v>
          </cell>
          <cell r="AO38">
            <v>0</v>
          </cell>
          <cell r="AP38">
            <v>9</v>
          </cell>
          <cell r="AQ38">
            <v>86</v>
          </cell>
          <cell r="AS38">
            <v>0</v>
          </cell>
          <cell r="AT38">
            <v>5</v>
          </cell>
          <cell r="AU38">
            <v>41</v>
          </cell>
        </row>
        <row r="39">
          <cell r="A39" t="str">
            <v>September 00</v>
          </cell>
          <cell r="B39">
            <v>36770</v>
          </cell>
          <cell r="C39">
            <v>10</v>
          </cell>
          <cell r="D39">
            <v>129</v>
          </cell>
          <cell r="E39">
            <v>534</v>
          </cell>
          <cell r="G39">
            <v>0</v>
          </cell>
          <cell r="H39">
            <v>44</v>
          </cell>
          <cell r="I39">
            <v>299</v>
          </cell>
          <cell r="K39">
            <v>2</v>
          </cell>
          <cell r="L39">
            <v>111</v>
          </cell>
          <cell r="M39">
            <v>596</v>
          </cell>
          <cell r="O39">
            <v>9</v>
          </cell>
          <cell r="P39">
            <v>198</v>
          </cell>
          <cell r="Q39">
            <v>1635</v>
          </cell>
          <cell r="R39">
            <v>0</v>
          </cell>
          <cell r="S39">
            <v>34</v>
          </cell>
          <cell r="T39">
            <v>331</v>
          </cell>
          <cell r="V39">
            <v>0</v>
          </cell>
          <cell r="W39">
            <v>64</v>
          </cell>
          <cell r="X39">
            <v>315</v>
          </cell>
          <cell r="Z39">
            <v>3</v>
          </cell>
          <cell r="AA39">
            <v>23</v>
          </cell>
          <cell r="AB39">
            <v>95</v>
          </cell>
          <cell r="AD39">
            <v>0</v>
          </cell>
          <cell r="AE39">
            <v>15</v>
          </cell>
          <cell r="AF39">
            <v>64</v>
          </cell>
          <cell r="AH39">
            <v>0</v>
          </cell>
          <cell r="AI39">
            <v>32</v>
          </cell>
          <cell r="AJ39">
            <v>186</v>
          </cell>
          <cell r="AL39">
            <v>1</v>
          </cell>
          <cell r="AM39">
            <v>44</v>
          </cell>
          <cell r="AN39">
            <v>443</v>
          </cell>
          <cell r="AO39">
            <v>0</v>
          </cell>
          <cell r="AP39">
            <v>9</v>
          </cell>
          <cell r="AQ39">
            <v>112</v>
          </cell>
          <cell r="AS39">
            <v>0</v>
          </cell>
          <cell r="AT39">
            <v>8</v>
          </cell>
          <cell r="AU39">
            <v>54</v>
          </cell>
        </row>
        <row r="40">
          <cell r="A40" t="str">
            <v>October 00</v>
          </cell>
          <cell r="B40">
            <v>36800</v>
          </cell>
          <cell r="C40">
            <v>12</v>
          </cell>
          <cell r="D40">
            <v>142</v>
          </cell>
          <cell r="E40">
            <v>598</v>
          </cell>
          <cell r="G40">
            <v>1</v>
          </cell>
          <cell r="H40">
            <v>34</v>
          </cell>
          <cell r="I40">
            <v>267</v>
          </cell>
          <cell r="K40">
            <v>2</v>
          </cell>
          <cell r="L40">
            <v>99</v>
          </cell>
          <cell r="M40">
            <v>631</v>
          </cell>
          <cell r="O40">
            <v>9</v>
          </cell>
          <cell r="P40">
            <v>182</v>
          </cell>
          <cell r="Q40">
            <v>1733</v>
          </cell>
          <cell r="R40">
            <v>2</v>
          </cell>
          <cell r="S40">
            <v>37</v>
          </cell>
          <cell r="T40">
            <v>353</v>
          </cell>
          <cell r="V40">
            <v>1</v>
          </cell>
          <cell r="W40">
            <v>51</v>
          </cell>
          <cell r="X40">
            <v>366</v>
          </cell>
          <cell r="Z40">
            <v>5</v>
          </cell>
          <cell r="AA40">
            <v>37</v>
          </cell>
          <cell r="AB40">
            <v>132</v>
          </cell>
          <cell r="AD40">
            <v>0</v>
          </cell>
          <cell r="AE40">
            <v>5</v>
          </cell>
          <cell r="AF40">
            <v>79</v>
          </cell>
          <cell r="AH40">
            <v>0</v>
          </cell>
          <cell r="AI40">
            <v>33</v>
          </cell>
          <cell r="AJ40">
            <v>208</v>
          </cell>
          <cell r="AL40">
            <v>4</v>
          </cell>
          <cell r="AM40">
            <v>53</v>
          </cell>
          <cell r="AN40">
            <v>501</v>
          </cell>
          <cell r="AO40">
            <v>2</v>
          </cell>
          <cell r="AP40">
            <v>12</v>
          </cell>
          <cell r="AQ40">
            <v>133</v>
          </cell>
          <cell r="AS40">
            <v>0</v>
          </cell>
          <cell r="AT40">
            <v>8</v>
          </cell>
          <cell r="AU40">
            <v>98</v>
          </cell>
        </row>
        <row r="41">
          <cell r="A41" t="str">
            <v>November 00</v>
          </cell>
          <cell r="B41">
            <v>36831</v>
          </cell>
          <cell r="C41">
            <v>17</v>
          </cell>
          <cell r="D41">
            <v>162</v>
          </cell>
          <cell r="E41">
            <v>640</v>
          </cell>
          <cell r="G41">
            <v>2</v>
          </cell>
          <cell r="H41">
            <v>25</v>
          </cell>
          <cell r="I41">
            <v>233</v>
          </cell>
          <cell r="K41">
            <v>9</v>
          </cell>
          <cell r="L41">
            <v>122</v>
          </cell>
          <cell r="M41">
            <v>620</v>
          </cell>
          <cell r="O41">
            <v>5</v>
          </cell>
          <cell r="P41">
            <v>172</v>
          </cell>
          <cell r="Q41">
            <v>1744</v>
          </cell>
          <cell r="R41">
            <v>0</v>
          </cell>
          <cell r="S41">
            <v>23</v>
          </cell>
          <cell r="T41">
            <v>302</v>
          </cell>
          <cell r="V41">
            <v>1</v>
          </cell>
          <cell r="W41">
            <v>57</v>
          </cell>
          <cell r="X41">
            <v>306</v>
          </cell>
          <cell r="Z41">
            <v>4</v>
          </cell>
          <cell r="AA41">
            <v>38</v>
          </cell>
          <cell r="AB41">
            <v>140</v>
          </cell>
          <cell r="AD41">
            <v>1</v>
          </cell>
          <cell r="AE41">
            <v>7</v>
          </cell>
          <cell r="AF41">
            <v>52</v>
          </cell>
          <cell r="AH41">
            <v>5</v>
          </cell>
          <cell r="AI41">
            <v>38</v>
          </cell>
          <cell r="AJ41">
            <v>201</v>
          </cell>
          <cell r="AL41">
            <v>1</v>
          </cell>
          <cell r="AM41">
            <v>58</v>
          </cell>
          <cell r="AN41">
            <v>512</v>
          </cell>
          <cell r="AO41">
            <v>0</v>
          </cell>
          <cell r="AP41">
            <v>8</v>
          </cell>
          <cell r="AQ41">
            <v>92</v>
          </cell>
          <cell r="AS41">
            <v>0</v>
          </cell>
          <cell r="AT41">
            <v>13</v>
          </cell>
          <cell r="AU41">
            <v>59</v>
          </cell>
        </row>
        <row r="42">
          <cell r="A42" t="str">
            <v>December 00</v>
          </cell>
          <cell r="B42">
            <v>36861</v>
          </cell>
          <cell r="C42">
            <v>11</v>
          </cell>
          <cell r="D42">
            <v>147</v>
          </cell>
          <cell r="E42">
            <v>501</v>
          </cell>
          <cell r="G42">
            <v>0</v>
          </cell>
          <cell r="H42">
            <v>13</v>
          </cell>
          <cell r="I42">
            <v>159</v>
          </cell>
          <cell r="K42">
            <v>6</v>
          </cell>
          <cell r="L42">
            <v>83</v>
          </cell>
          <cell r="M42">
            <v>479</v>
          </cell>
          <cell r="O42">
            <v>6</v>
          </cell>
          <cell r="P42">
            <v>196</v>
          </cell>
          <cell r="Q42">
            <v>1823</v>
          </cell>
          <cell r="R42">
            <v>1</v>
          </cell>
          <cell r="S42">
            <v>31</v>
          </cell>
          <cell r="T42">
            <v>257</v>
          </cell>
          <cell r="V42">
            <v>1</v>
          </cell>
          <cell r="W42">
            <v>46</v>
          </cell>
          <cell r="X42">
            <v>246</v>
          </cell>
          <cell r="Z42">
            <v>4</v>
          </cell>
          <cell r="AA42">
            <v>33</v>
          </cell>
          <cell r="AB42">
            <v>107</v>
          </cell>
          <cell r="AD42">
            <v>0</v>
          </cell>
          <cell r="AE42">
            <v>1</v>
          </cell>
          <cell r="AF42">
            <v>30</v>
          </cell>
          <cell r="AH42">
            <v>2</v>
          </cell>
          <cell r="AI42">
            <v>23</v>
          </cell>
          <cell r="AJ42">
            <v>153</v>
          </cell>
          <cell r="AL42">
            <v>1</v>
          </cell>
          <cell r="AM42">
            <v>53</v>
          </cell>
          <cell r="AN42">
            <v>513</v>
          </cell>
          <cell r="AO42">
            <v>0</v>
          </cell>
          <cell r="AP42">
            <v>10</v>
          </cell>
          <cell r="AQ42">
            <v>62</v>
          </cell>
          <cell r="AS42">
            <v>0</v>
          </cell>
          <cell r="AT42">
            <v>8</v>
          </cell>
          <cell r="AU42">
            <v>51</v>
          </cell>
        </row>
        <row r="43">
          <cell r="A43" t="str">
            <v>January 01</v>
          </cell>
          <cell r="B43">
            <v>36892</v>
          </cell>
          <cell r="C43">
            <v>17</v>
          </cell>
          <cell r="D43">
            <v>123</v>
          </cell>
          <cell r="E43">
            <v>583</v>
          </cell>
          <cell r="G43">
            <v>1</v>
          </cell>
          <cell r="H43">
            <v>29</v>
          </cell>
          <cell r="I43">
            <v>194</v>
          </cell>
          <cell r="K43">
            <v>5</v>
          </cell>
          <cell r="L43">
            <v>89</v>
          </cell>
          <cell r="M43">
            <v>538</v>
          </cell>
          <cell r="O43">
            <v>8</v>
          </cell>
          <cell r="P43">
            <v>189</v>
          </cell>
          <cell r="Q43">
            <v>1718</v>
          </cell>
          <cell r="R43">
            <v>1</v>
          </cell>
          <cell r="S43">
            <v>40</v>
          </cell>
          <cell r="T43">
            <v>275</v>
          </cell>
          <cell r="V43">
            <v>1</v>
          </cell>
          <cell r="W43">
            <v>46</v>
          </cell>
          <cell r="X43">
            <v>253</v>
          </cell>
          <cell r="Z43">
            <v>1</v>
          </cell>
          <cell r="AA43">
            <v>27</v>
          </cell>
          <cell r="AB43">
            <v>144</v>
          </cell>
          <cell r="AD43">
            <v>0</v>
          </cell>
          <cell r="AE43">
            <v>11</v>
          </cell>
          <cell r="AF43">
            <v>50</v>
          </cell>
          <cell r="AH43">
            <v>2</v>
          </cell>
          <cell r="AI43">
            <v>32</v>
          </cell>
          <cell r="AJ43">
            <v>187</v>
          </cell>
          <cell r="AL43">
            <v>4</v>
          </cell>
          <cell r="AM43">
            <v>57</v>
          </cell>
          <cell r="AN43">
            <v>505</v>
          </cell>
          <cell r="AO43">
            <v>0</v>
          </cell>
          <cell r="AP43">
            <v>6</v>
          </cell>
          <cell r="AQ43">
            <v>85</v>
          </cell>
          <cell r="AS43">
            <v>0</v>
          </cell>
          <cell r="AT43">
            <v>8</v>
          </cell>
          <cell r="AU43">
            <v>51</v>
          </cell>
        </row>
        <row r="44">
          <cell r="A44" t="str">
            <v>February 01</v>
          </cell>
          <cell r="B44">
            <v>36923</v>
          </cell>
          <cell r="C44">
            <v>13</v>
          </cell>
          <cell r="D44">
            <v>143</v>
          </cell>
          <cell r="E44">
            <v>466</v>
          </cell>
          <cell r="G44">
            <v>2</v>
          </cell>
          <cell r="H44">
            <v>32</v>
          </cell>
          <cell r="I44">
            <v>176</v>
          </cell>
          <cell r="K44">
            <v>5</v>
          </cell>
          <cell r="L44">
            <v>101</v>
          </cell>
          <cell r="M44">
            <v>525</v>
          </cell>
          <cell r="O44">
            <v>4</v>
          </cell>
          <cell r="P44">
            <v>149</v>
          </cell>
          <cell r="Q44">
            <v>1454</v>
          </cell>
          <cell r="R44">
            <v>2</v>
          </cell>
          <cell r="S44">
            <v>30</v>
          </cell>
          <cell r="T44">
            <v>324</v>
          </cell>
          <cell r="V44">
            <v>3</v>
          </cell>
          <cell r="W44">
            <v>63</v>
          </cell>
          <cell r="X44">
            <v>239</v>
          </cell>
          <cell r="Z44">
            <v>5</v>
          </cell>
          <cell r="AA44">
            <v>34</v>
          </cell>
          <cell r="AB44">
            <v>108</v>
          </cell>
          <cell r="AD44">
            <v>0</v>
          </cell>
          <cell r="AE44">
            <v>11</v>
          </cell>
          <cell r="AF44">
            <v>44</v>
          </cell>
          <cell r="AH44">
            <v>2</v>
          </cell>
          <cell r="AI44">
            <v>42</v>
          </cell>
          <cell r="AJ44">
            <v>161</v>
          </cell>
          <cell r="AL44">
            <v>0</v>
          </cell>
          <cell r="AM44">
            <v>41</v>
          </cell>
          <cell r="AN44">
            <v>448</v>
          </cell>
          <cell r="AO44">
            <v>0</v>
          </cell>
          <cell r="AP44">
            <v>10</v>
          </cell>
          <cell r="AQ44">
            <v>95</v>
          </cell>
          <cell r="AS44">
            <v>1</v>
          </cell>
          <cell r="AT44">
            <v>11</v>
          </cell>
          <cell r="AU44">
            <v>36</v>
          </cell>
        </row>
        <row r="45">
          <cell r="A45" t="str">
            <v>March 01</v>
          </cell>
          <cell r="B45">
            <v>36951</v>
          </cell>
          <cell r="C45">
            <v>6</v>
          </cell>
          <cell r="D45">
            <v>143</v>
          </cell>
          <cell r="E45">
            <v>515</v>
          </cell>
          <cell r="G45">
            <v>2</v>
          </cell>
          <cell r="H45">
            <v>25</v>
          </cell>
          <cell r="I45">
            <v>174</v>
          </cell>
          <cell r="K45">
            <v>3</v>
          </cell>
          <cell r="L45">
            <v>85</v>
          </cell>
          <cell r="M45">
            <v>526</v>
          </cell>
          <cell r="O45">
            <v>5</v>
          </cell>
          <cell r="P45">
            <v>191</v>
          </cell>
          <cell r="Q45">
            <v>1586</v>
          </cell>
          <cell r="R45">
            <v>1</v>
          </cell>
          <cell r="S45">
            <v>31</v>
          </cell>
          <cell r="T45">
            <v>283</v>
          </cell>
          <cell r="V45">
            <v>1</v>
          </cell>
          <cell r="W45">
            <v>63</v>
          </cell>
          <cell r="X45">
            <v>270</v>
          </cell>
          <cell r="Z45">
            <v>0</v>
          </cell>
          <cell r="AA45">
            <v>33</v>
          </cell>
          <cell r="AB45">
            <v>92</v>
          </cell>
          <cell r="AD45">
            <v>1</v>
          </cell>
          <cell r="AE45">
            <v>7</v>
          </cell>
          <cell r="AF45">
            <v>35</v>
          </cell>
          <cell r="AH45">
            <v>1</v>
          </cell>
          <cell r="AI45">
            <v>26</v>
          </cell>
          <cell r="AJ45">
            <v>176</v>
          </cell>
          <cell r="AL45">
            <v>3</v>
          </cell>
          <cell r="AM45">
            <v>47</v>
          </cell>
          <cell r="AN45">
            <v>430</v>
          </cell>
          <cell r="AO45">
            <v>0</v>
          </cell>
          <cell r="AP45">
            <v>14</v>
          </cell>
          <cell r="AQ45">
            <v>98</v>
          </cell>
          <cell r="AS45">
            <v>0</v>
          </cell>
          <cell r="AT45">
            <v>9</v>
          </cell>
          <cell r="AU45">
            <v>61</v>
          </cell>
        </row>
        <row r="46">
          <cell r="A46" t="str">
            <v>April 01</v>
          </cell>
          <cell r="B46">
            <v>36982</v>
          </cell>
          <cell r="C46">
            <v>10</v>
          </cell>
          <cell r="D46">
            <v>143</v>
          </cell>
          <cell r="E46">
            <v>470</v>
          </cell>
          <cell r="G46">
            <v>1</v>
          </cell>
          <cell r="H46">
            <v>27</v>
          </cell>
          <cell r="I46">
            <v>198</v>
          </cell>
          <cell r="K46">
            <v>2</v>
          </cell>
          <cell r="L46">
            <v>82</v>
          </cell>
          <cell r="M46">
            <v>488</v>
          </cell>
          <cell r="O46">
            <v>6</v>
          </cell>
          <cell r="P46">
            <v>169</v>
          </cell>
          <cell r="Q46">
            <v>1698</v>
          </cell>
          <cell r="R46">
            <v>0</v>
          </cell>
          <cell r="S46">
            <v>33</v>
          </cell>
          <cell r="T46">
            <v>255</v>
          </cell>
          <cell r="V46">
            <v>1</v>
          </cell>
          <cell r="W46">
            <v>58</v>
          </cell>
          <cell r="X46">
            <v>300</v>
          </cell>
          <cell r="Z46">
            <v>1</v>
          </cell>
          <cell r="AA46">
            <v>29</v>
          </cell>
          <cell r="AB46">
            <v>96</v>
          </cell>
          <cell r="AD46">
            <v>0</v>
          </cell>
          <cell r="AE46">
            <v>12</v>
          </cell>
          <cell r="AF46">
            <v>53</v>
          </cell>
          <cell r="AH46">
            <v>1</v>
          </cell>
          <cell r="AI46">
            <v>23</v>
          </cell>
          <cell r="AJ46">
            <v>158</v>
          </cell>
          <cell r="AL46">
            <v>2</v>
          </cell>
          <cell r="AM46">
            <v>43</v>
          </cell>
          <cell r="AN46">
            <v>516</v>
          </cell>
          <cell r="AO46">
            <v>0</v>
          </cell>
          <cell r="AP46">
            <v>12</v>
          </cell>
          <cell r="AQ46">
            <v>74</v>
          </cell>
          <cell r="AS46">
            <v>0</v>
          </cell>
          <cell r="AT46">
            <v>7</v>
          </cell>
          <cell r="AU46">
            <v>47</v>
          </cell>
        </row>
        <row r="47">
          <cell r="A47" t="str">
            <v>May 01</v>
          </cell>
          <cell r="B47">
            <v>37012</v>
          </cell>
          <cell r="C47">
            <v>7</v>
          </cell>
          <cell r="D47">
            <v>150</v>
          </cell>
          <cell r="E47">
            <v>566</v>
          </cell>
          <cell r="G47">
            <v>5</v>
          </cell>
          <cell r="H47">
            <v>44</v>
          </cell>
          <cell r="I47">
            <v>312</v>
          </cell>
          <cell r="K47">
            <v>4</v>
          </cell>
          <cell r="L47">
            <v>102</v>
          </cell>
          <cell r="M47">
            <v>615</v>
          </cell>
          <cell r="O47">
            <v>3</v>
          </cell>
          <cell r="P47">
            <v>162</v>
          </cell>
          <cell r="Q47">
            <v>1474</v>
          </cell>
          <cell r="R47">
            <v>0</v>
          </cell>
          <cell r="S47">
            <v>34</v>
          </cell>
          <cell r="T47">
            <v>291</v>
          </cell>
          <cell r="V47">
            <v>2</v>
          </cell>
          <cell r="W47">
            <v>66</v>
          </cell>
          <cell r="X47">
            <v>361</v>
          </cell>
          <cell r="Z47">
            <v>3</v>
          </cell>
          <cell r="AA47">
            <v>21</v>
          </cell>
          <cell r="AB47">
            <v>90</v>
          </cell>
          <cell r="AD47">
            <v>1</v>
          </cell>
          <cell r="AE47">
            <v>11</v>
          </cell>
          <cell r="AF47">
            <v>73</v>
          </cell>
          <cell r="AH47">
            <v>2</v>
          </cell>
          <cell r="AI47">
            <v>39</v>
          </cell>
          <cell r="AJ47">
            <v>240</v>
          </cell>
          <cell r="AL47">
            <v>1</v>
          </cell>
          <cell r="AM47">
            <v>34</v>
          </cell>
          <cell r="AN47">
            <v>436</v>
          </cell>
          <cell r="AO47">
            <v>0</v>
          </cell>
          <cell r="AP47">
            <v>11</v>
          </cell>
          <cell r="AQ47">
            <v>77</v>
          </cell>
          <cell r="AS47">
            <v>0</v>
          </cell>
          <cell r="AT47">
            <v>9</v>
          </cell>
          <cell r="AU47">
            <v>51</v>
          </cell>
        </row>
        <row r="48">
          <cell r="A48" t="str">
            <v>June 01</v>
          </cell>
          <cell r="B48">
            <v>37043</v>
          </cell>
          <cell r="C48">
            <v>10</v>
          </cell>
          <cell r="D48">
            <v>128</v>
          </cell>
          <cell r="E48">
            <v>567</v>
          </cell>
          <cell r="G48">
            <v>2</v>
          </cell>
          <cell r="H48">
            <v>41</v>
          </cell>
          <cell r="I48">
            <v>332</v>
          </cell>
          <cell r="K48">
            <v>9</v>
          </cell>
          <cell r="L48">
            <v>93</v>
          </cell>
          <cell r="M48">
            <v>581</v>
          </cell>
          <cell r="O48">
            <v>1</v>
          </cell>
          <cell r="P48">
            <v>165</v>
          </cell>
          <cell r="Q48">
            <v>1510</v>
          </cell>
          <cell r="R48">
            <v>0</v>
          </cell>
          <cell r="S48">
            <v>26</v>
          </cell>
          <cell r="T48">
            <v>303</v>
          </cell>
          <cell r="V48">
            <v>0</v>
          </cell>
          <cell r="W48">
            <v>67</v>
          </cell>
          <cell r="X48">
            <v>398</v>
          </cell>
          <cell r="Z48">
            <v>1</v>
          </cell>
          <cell r="AA48">
            <v>25</v>
          </cell>
          <cell r="AB48">
            <v>101</v>
          </cell>
          <cell r="AD48">
            <v>0</v>
          </cell>
          <cell r="AE48">
            <v>6</v>
          </cell>
          <cell r="AF48">
            <v>88</v>
          </cell>
          <cell r="AH48">
            <v>4</v>
          </cell>
          <cell r="AI48">
            <v>26</v>
          </cell>
          <cell r="AJ48">
            <v>200</v>
          </cell>
          <cell r="AL48">
            <v>0</v>
          </cell>
          <cell r="AM48">
            <v>57</v>
          </cell>
          <cell r="AN48">
            <v>452</v>
          </cell>
          <cell r="AO48">
            <v>0</v>
          </cell>
          <cell r="AP48">
            <v>11</v>
          </cell>
          <cell r="AQ48">
            <v>94</v>
          </cell>
          <cell r="AS48">
            <v>0</v>
          </cell>
          <cell r="AT48">
            <v>8</v>
          </cell>
          <cell r="AU48">
            <v>73</v>
          </cell>
        </row>
        <row r="49">
          <cell r="A49" t="str">
            <v>July 01</v>
          </cell>
          <cell r="B49">
            <v>37073</v>
          </cell>
          <cell r="C49">
            <v>5</v>
          </cell>
          <cell r="D49">
            <v>105</v>
          </cell>
          <cell r="E49">
            <v>579</v>
          </cell>
          <cell r="G49">
            <v>2</v>
          </cell>
          <cell r="H49">
            <v>45</v>
          </cell>
          <cell r="I49">
            <v>309</v>
          </cell>
          <cell r="K49">
            <v>8</v>
          </cell>
          <cell r="L49">
            <v>103</v>
          </cell>
          <cell r="M49">
            <v>557</v>
          </cell>
          <cell r="O49">
            <v>3</v>
          </cell>
          <cell r="P49">
            <v>151</v>
          </cell>
          <cell r="Q49">
            <v>1596</v>
          </cell>
          <cell r="R49">
            <v>2</v>
          </cell>
          <cell r="S49">
            <v>36</v>
          </cell>
          <cell r="T49">
            <v>363</v>
          </cell>
          <cell r="V49">
            <v>1</v>
          </cell>
          <cell r="W49">
            <v>49</v>
          </cell>
          <cell r="X49">
            <v>347</v>
          </cell>
          <cell r="Z49">
            <v>2</v>
          </cell>
          <cell r="AA49">
            <v>30</v>
          </cell>
          <cell r="AB49">
            <v>108</v>
          </cell>
          <cell r="AD49">
            <v>0</v>
          </cell>
          <cell r="AE49">
            <v>15</v>
          </cell>
          <cell r="AF49">
            <v>88</v>
          </cell>
          <cell r="AH49">
            <v>5</v>
          </cell>
          <cell r="AI49">
            <v>30</v>
          </cell>
          <cell r="AJ49">
            <v>174</v>
          </cell>
          <cell r="AL49">
            <v>2</v>
          </cell>
          <cell r="AM49">
            <v>40</v>
          </cell>
          <cell r="AN49">
            <v>476</v>
          </cell>
          <cell r="AO49">
            <v>2</v>
          </cell>
          <cell r="AP49">
            <v>14</v>
          </cell>
          <cell r="AQ49">
            <v>105</v>
          </cell>
          <cell r="AS49">
            <v>0</v>
          </cell>
          <cell r="AT49">
            <v>8</v>
          </cell>
          <cell r="AU49">
            <v>49</v>
          </cell>
        </row>
        <row r="50">
          <cell r="A50" t="str">
            <v>August 01</v>
          </cell>
          <cell r="B50">
            <v>37104</v>
          </cell>
          <cell r="C50">
            <v>7</v>
          </cell>
          <cell r="D50">
            <v>119</v>
          </cell>
          <cell r="E50">
            <v>413</v>
          </cell>
          <cell r="G50">
            <v>0</v>
          </cell>
          <cell r="H50">
            <v>36</v>
          </cell>
          <cell r="I50">
            <v>309</v>
          </cell>
          <cell r="K50">
            <v>8</v>
          </cell>
          <cell r="L50">
            <v>114</v>
          </cell>
          <cell r="M50">
            <v>528</v>
          </cell>
          <cell r="O50">
            <v>6</v>
          </cell>
          <cell r="P50">
            <v>165</v>
          </cell>
          <cell r="Q50">
            <v>1470</v>
          </cell>
          <cell r="R50">
            <v>4</v>
          </cell>
          <cell r="S50">
            <v>40</v>
          </cell>
          <cell r="T50">
            <v>319</v>
          </cell>
          <cell r="V50">
            <v>1</v>
          </cell>
          <cell r="W50">
            <v>62</v>
          </cell>
          <cell r="X50">
            <v>291</v>
          </cell>
          <cell r="Z50">
            <v>2</v>
          </cell>
          <cell r="AA50">
            <v>21</v>
          </cell>
          <cell r="AB50">
            <v>101</v>
          </cell>
          <cell r="AD50">
            <v>0</v>
          </cell>
          <cell r="AE50">
            <v>7</v>
          </cell>
          <cell r="AF50">
            <v>93</v>
          </cell>
          <cell r="AH50">
            <v>2</v>
          </cell>
          <cell r="AI50">
            <v>36</v>
          </cell>
          <cell r="AJ50">
            <v>187</v>
          </cell>
          <cell r="AL50">
            <v>2</v>
          </cell>
          <cell r="AM50">
            <v>46</v>
          </cell>
          <cell r="AN50">
            <v>423</v>
          </cell>
          <cell r="AO50">
            <v>1</v>
          </cell>
          <cell r="AP50">
            <v>12</v>
          </cell>
          <cell r="AQ50">
            <v>106</v>
          </cell>
          <cell r="AS50">
            <v>0</v>
          </cell>
          <cell r="AT50">
            <v>6</v>
          </cell>
          <cell r="AU50">
            <v>61</v>
          </cell>
        </row>
        <row r="51">
          <cell r="A51" t="str">
            <v>September 01</v>
          </cell>
          <cell r="B51">
            <v>37135</v>
          </cell>
          <cell r="C51">
            <v>14</v>
          </cell>
          <cell r="D51">
            <v>140</v>
          </cell>
          <cell r="E51">
            <v>492</v>
          </cell>
          <cell r="G51">
            <v>1</v>
          </cell>
          <cell r="H51">
            <v>33</v>
          </cell>
          <cell r="I51">
            <v>237</v>
          </cell>
          <cell r="K51">
            <v>7</v>
          </cell>
          <cell r="L51">
            <v>113</v>
          </cell>
          <cell r="M51">
            <v>562</v>
          </cell>
          <cell r="O51">
            <v>5</v>
          </cell>
          <cell r="P51">
            <v>160</v>
          </cell>
          <cell r="Q51">
            <v>1558</v>
          </cell>
          <cell r="R51">
            <v>2</v>
          </cell>
          <cell r="S51">
            <v>41</v>
          </cell>
          <cell r="T51">
            <v>291</v>
          </cell>
          <cell r="V51">
            <v>3</v>
          </cell>
          <cell r="W51">
            <v>67</v>
          </cell>
          <cell r="X51">
            <v>289</v>
          </cell>
          <cell r="Z51">
            <v>4</v>
          </cell>
          <cell r="AA51">
            <v>33</v>
          </cell>
          <cell r="AB51">
            <v>107</v>
          </cell>
          <cell r="AD51">
            <v>0</v>
          </cell>
          <cell r="AE51">
            <v>9</v>
          </cell>
          <cell r="AF51">
            <v>67</v>
          </cell>
          <cell r="AH51">
            <v>3</v>
          </cell>
          <cell r="AI51">
            <v>31</v>
          </cell>
          <cell r="AJ51">
            <v>179</v>
          </cell>
          <cell r="AL51">
            <v>1</v>
          </cell>
          <cell r="AM51">
            <v>40</v>
          </cell>
          <cell r="AN51">
            <v>440</v>
          </cell>
          <cell r="AO51">
            <v>1</v>
          </cell>
          <cell r="AP51">
            <v>13</v>
          </cell>
          <cell r="AQ51">
            <v>83</v>
          </cell>
          <cell r="AS51">
            <v>0</v>
          </cell>
          <cell r="AT51">
            <v>14</v>
          </cell>
          <cell r="AU51">
            <v>49</v>
          </cell>
        </row>
        <row r="52">
          <cell r="A52" t="str">
            <v>October 01</v>
          </cell>
          <cell r="B52">
            <v>37165</v>
          </cell>
          <cell r="C52">
            <v>8</v>
          </cell>
          <cell r="D52">
            <v>165</v>
          </cell>
          <cell r="E52">
            <v>575</v>
          </cell>
          <cell r="G52">
            <v>3</v>
          </cell>
          <cell r="H52">
            <v>45</v>
          </cell>
          <cell r="I52">
            <v>263</v>
          </cell>
          <cell r="K52">
            <v>8</v>
          </cell>
          <cell r="L52">
            <v>126</v>
          </cell>
          <cell r="M52">
            <v>625</v>
          </cell>
          <cell r="O52">
            <v>5</v>
          </cell>
          <cell r="P52">
            <v>194</v>
          </cell>
          <cell r="Q52">
            <v>1697</v>
          </cell>
          <cell r="R52">
            <v>0</v>
          </cell>
          <cell r="S52">
            <v>28</v>
          </cell>
          <cell r="T52">
            <v>290</v>
          </cell>
          <cell r="V52">
            <v>2</v>
          </cell>
          <cell r="W52">
            <v>65</v>
          </cell>
          <cell r="X52">
            <v>315</v>
          </cell>
          <cell r="Z52">
            <v>2</v>
          </cell>
          <cell r="AA52">
            <v>39</v>
          </cell>
          <cell r="AB52">
            <v>98</v>
          </cell>
          <cell r="AD52">
            <v>1</v>
          </cell>
          <cell r="AE52">
            <v>10</v>
          </cell>
          <cell r="AF52">
            <v>67</v>
          </cell>
          <cell r="AH52">
            <v>5</v>
          </cell>
          <cell r="AI52">
            <v>43</v>
          </cell>
          <cell r="AJ52">
            <v>189</v>
          </cell>
          <cell r="AL52">
            <v>3</v>
          </cell>
          <cell r="AM52">
            <v>45</v>
          </cell>
          <cell r="AN52">
            <v>469</v>
          </cell>
          <cell r="AO52">
            <v>0</v>
          </cell>
          <cell r="AP52">
            <v>9</v>
          </cell>
          <cell r="AQ52">
            <v>80</v>
          </cell>
          <cell r="AS52">
            <v>0</v>
          </cell>
          <cell r="AT52">
            <v>4</v>
          </cell>
          <cell r="AU52">
            <v>54</v>
          </cell>
        </row>
        <row r="53">
          <cell r="A53" t="str">
            <v>November 01</v>
          </cell>
          <cell r="B53">
            <v>37196</v>
          </cell>
          <cell r="C53">
            <v>12</v>
          </cell>
          <cell r="D53">
            <v>160</v>
          </cell>
          <cell r="E53">
            <v>590</v>
          </cell>
          <cell r="G53">
            <v>1</v>
          </cell>
          <cell r="H53">
            <v>53</v>
          </cell>
          <cell r="I53">
            <v>215</v>
          </cell>
          <cell r="K53">
            <v>7</v>
          </cell>
          <cell r="L53">
            <v>125</v>
          </cell>
          <cell r="M53">
            <v>612</v>
          </cell>
          <cell r="O53">
            <v>8</v>
          </cell>
          <cell r="P53">
            <v>162</v>
          </cell>
          <cell r="Q53">
            <v>1572</v>
          </cell>
          <cell r="R53">
            <v>2</v>
          </cell>
          <cell r="S53">
            <v>30</v>
          </cell>
          <cell r="T53">
            <v>331</v>
          </cell>
          <cell r="V53">
            <v>3</v>
          </cell>
          <cell r="W53">
            <v>50</v>
          </cell>
          <cell r="X53">
            <v>298</v>
          </cell>
          <cell r="Z53">
            <v>5</v>
          </cell>
          <cell r="AA53">
            <v>42</v>
          </cell>
          <cell r="AB53">
            <v>106</v>
          </cell>
          <cell r="AD53">
            <v>0</v>
          </cell>
          <cell r="AE53">
            <v>17</v>
          </cell>
          <cell r="AF53">
            <v>56</v>
          </cell>
          <cell r="AH53">
            <v>2</v>
          </cell>
          <cell r="AI53">
            <v>30</v>
          </cell>
          <cell r="AJ53">
            <v>208</v>
          </cell>
          <cell r="AL53">
            <v>1</v>
          </cell>
          <cell r="AM53">
            <v>58</v>
          </cell>
          <cell r="AN53">
            <v>462</v>
          </cell>
          <cell r="AO53">
            <v>0</v>
          </cell>
          <cell r="AP53">
            <v>8</v>
          </cell>
          <cell r="AQ53">
            <v>82</v>
          </cell>
          <cell r="AS53">
            <v>0</v>
          </cell>
          <cell r="AT53">
            <v>13</v>
          </cell>
          <cell r="AU53">
            <v>55</v>
          </cell>
        </row>
        <row r="54">
          <cell r="A54" t="str">
            <v>December 01</v>
          </cell>
          <cell r="B54">
            <v>37226</v>
          </cell>
          <cell r="C54">
            <v>19</v>
          </cell>
          <cell r="D54">
            <v>157</v>
          </cell>
          <cell r="E54">
            <v>523</v>
          </cell>
          <cell r="G54">
            <v>1</v>
          </cell>
          <cell r="H54">
            <v>34</v>
          </cell>
          <cell r="I54">
            <v>138</v>
          </cell>
          <cell r="K54">
            <v>5</v>
          </cell>
          <cell r="L54">
            <v>82</v>
          </cell>
          <cell r="M54">
            <v>477</v>
          </cell>
          <cell r="O54">
            <v>9</v>
          </cell>
          <cell r="P54">
            <v>206</v>
          </cell>
          <cell r="Q54">
            <v>1636</v>
          </cell>
          <cell r="R54">
            <v>2</v>
          </cell>
          <cell r="S54">
            <v>35</v>
          </cell>
          <cell r="T54">
            <v>269</v>
          </cell>
          <cell r="V54">
            <v>3</v>
          </cell>
          <cell r="W54">
            <v>40</v>
          </cell>
          <cell r="X54">
            <v>251</v>
          </cell>
          <cell r="Z54">
            <v>6</v>
          </cell>
          <cell r="AA54">
            <v>29</v>
          </cell>
          <cell r="AB54">
            <v>86</v>
          </cell>
          <cell r="AD54">
            <v>0</v>
          </cell>
          <cell r="AE54">
            <v>9</v>
          </cell>
          <cell r="AF54">
            <v>37</v>
          </cell>
          <cell r="AH54">
            <v>2</v>
          </cell>
          <cell r="AI54">
            <v>21</v>
          </cell>
          <cell r="AJ54">
            <v>135</v>
          </cell>
          <cell r="AL54">
            <v>6</v>
          </cell>
          <cell r="AM54">
            <v>51</v>
          </cell>
          <cell r="AN54">
            <v>467</v>
          </cell>
          <cell r="AO54">
            <v>1</v>
          </cell>
          <cell r="AP54">
            <v>6</v>
          </cell>
          <cell r="AQ54">
            <v>69</v>
          </cell>
          <cell r="AS54">
            <v>0</v>
          </cell>
          <cell r="AT54">
            <v>5</v>
          </cell>
          <cell r="AU54">
            <v>50</v>
          </cell>
        </row>
        <row r="55">
          <cell r="A55" t="str">
            <v>January 02</v>
          </cell>
          <cell r="B55">
            <v>37257</v>
          </cell>
          <cell r="C55">
            <v>11</v>
          </cell>
          <cell r="D55">
            <v>123</v>
          </cell>
          <cell r="E55">
            <v>418</v>
          </cell>
          <cell r="G55">
            <v>2</v>
          </cell>
          <cell r="H55">
            <v>31</v>
          </cell>
          <cell r="I55">
            <v>163</v>
          </cell>
          <cell r="K55">
            <v>0</v>
          </cell>
          <cell r="L55">
            <v>65</v>
          </cell>
          <cell r="M55">
            <v>386</v>
          </cell>
          <cell r="O55">
            <v>6</v>
          </cell>
          <cell r="P55">
            <v>170</v>
          </cell>
          <cell r="Q55">
            <v>1601</v>
          </cell>
          <cell r="R55">
            <v>0</v>
          </cell>
          <cell r="S55">
            <v>26</v>
          </cell>
          <cell r="T55">
            <v>254</v>
          </cell>
          <cell r="V55">
            <v>0</v>
          </cell>
          <cell r="W55">
            <v>35</v>
          </cell>
          <cell r="X55">
            <v>185</v>
          </cell>
          <cell r="Z55">
            <v>1</v>
          </cell>
          <cell r="AA55">
            <v>26</v>
          </cell>
          <cell r="AB55">
            <v>86</v>
          </cell>
          <cell r="AD55">
            <v>1</v>
          </cell>
          <cell r="AE55">
            <v>11</v>
          </cell>
          <cell r="AF55">
            <v>46</v>
          </cell>
          <cell r="AH55">
            <v>0</v>
          </cell>
          <cell r="AI55">
            <v>11</v>
          </cell>
          <cell r="AJ55">
            <v>133</v>
          </cell>
          <cell r="AL55">
            <v>0</v>
          </cell>
          <cell r="AM55">
            <v>41</v>
          </cell>
          <cell r="AN55">
            <v>472</v>
          </cell>
          <cell r="AO55">
            <v>0</v>
          </cell>
          <cell r="AP55">
            <v>10</v>
          </cell>
          <cell r="AQ55">
            <v>82</v>
          </cell>
          <cell r="AS55">
            <v>0</v>
          </cell>
          <cell r="AT55">
            <v>6</v>
          </cell>
          <cell r="AU55">
            <v>47</v>
          </cell>
        </row>
        <row r="56">
          <cell r="A56" t="str">
            <v>February 02</v>
          </cell>
          <cell r="B56">
            <v>37288</v>
          </cell>
          <cell r="C56">
            <v>6</v>
          </cell>
          <cell r="D56">
            <v>138</v>
          </cell>
          <cell r="E56">
            <v>437</v>
          </cell>
          <cell r="G56">
            <v>0</v>
          </cell>
          <cell r="H56">
            <v>27</v>
          </cell>
          <cell r="I56">
            <v>160</v>
          </cell>
          <cell r="K56">
            <v>2</v>
          </cell>
          <cell r="L56">
            <v>100</v>
          </cell>
          <cell r="M56">
            <v>432</v>
          </cell>
          <cell r="O56">
            <v>6</v>
          </cell>
          <cell r="P56">
            <v>169</v>
          </cell>
          <cell r="Q56">
            <v>1296</v>
          </cell>
          <cell r="R56">
            <v>2</v>
          </cell>
          <cell r="S56">
            <v>40</v>
          </cell>
          <cell r="T56">
            <v>231</v>
          </cell>
          <cell r="V56">
            <v>1</v>
          </cell>
          <cell r="W56">
            <v>43</v>
          </cell>
          <cell r="X56">
            <v>226</v>
          </cell>
          <cell r="Z56">
            <v>4</v>
          </cell>
          <cell r="AA56">
            <v>42</v>
          </cell>
          <cell r="AB56">
            <v>80</v>
          </cell>
          <cell r="AD56">
            <v>0</v>
          </cell>
          <cell r="AE56">
            <v>6</v>
          </cell>
          <cell r="AF56">
            <v>36</v>
          </cell>
          <cell r="AH56">
            <v>1</v>
          </cell>
          <cell r="AI56">
            <v>38</v>
          </cell>
          <cell r="AJ56">
            <v>143</v>
          </cell>
          <cell r="AL56">
            <v>2</v>
          </cell>
          <cell r="AM56">
            <v>51</v>
          </cell>
          <cell r="AN56">
            <v>366</v>
          </cell>
          <cell r="AO56">
            <v>1</v>
          </cell>
          <cell r="AP56">
            <v>9</v>
          </cell>
          <cell r="AQ56">
            <v>62</v>
          </cell>
          <cell r="AS56">
            <v>0</v>
          </cell>
          <cell r="AT56">
            <v>10</v>
          </cell>
          <cell r="AU56">
            <v>39</v>
          </cell>
        </row>
        <row r="57">
          <cell r="A57" t="str">
            <v>March 02</v>
          </cell>
          <cell r="B57">
            <v>37316</v>
          </cell>
          <cell r="C57">
            <v>12</v>
          </cell>
          <cell r="D57">
            <v>143</v>
          </cell>
          <cell r="E57">
            <v>497</v>
          </cell>
          <cell r="G57">
            <v>1</v>
          </cell>
          <cell r="H57">
            <v>26</v>
          </cell>
          <cell r="I57">
            <v>160</v>
          </cell>
          <cell r="K57">
            <v>6</v>
          </cell>
          <cell r="L57">
            <v>79</v>
          </cell>
          <cell r="M57">
            <v>450</v>
          </cell>
          <cell r="O57">
            <v>8</v>
          </cell>
          <cell r="P57">
            <v>136</v>
          </cell>
          <cell r="Q57">
            <v>1382</v>
          </cell>
          <cell r="R57">
            <v>1</v>
          </cell>
          <cell r="S57">
            <v>41</v>
          </cell>
          <cell r="T57">
            <v>292</v>
          </cell>
          <cell r="V57">
            <v>2</v>
          </cell>
          <cell r="W57">
            <v>53</v>
          </cell>
          <cell r="X57">
            <v>243</v>
          </cell>
          <cell r="Z57">
            <v>4</v>
          </cell>
          <cell r="AA57">
            <v>26</v>
          </cell>
          <cell r="AB57">
            <v>97</v>
          </cell>
          <cell r="AD57">
            <v>0</v>
          </cell>
          <cell r="AE57">
            <v>8</v>
          </cell>
          <cell r="AF57">
            <v>36</v>
          </cell>
          <cell r="AH57">
            <v>3</v>
          </cell>
          <cell r="AI57">
            <v>25</v>
          </cell>
          <cell r="AJ57">
            <v>161</v>
          </cell>
          <cell r="AL57">
            <v>5</v>
          </cell>
          <cell r="AM57">
            <v>40</v>
          </cell>
          <cell r="AN57">
            <v>388</v>
          </cell>
          <cell r="AO57">
            <v>1</v>
          </cell>
          <cell r="AP57">
            <v>14</v>
          </cell>
          <cell r="AQ57">
            <v>93</v>
          </cell>
          <cell r="AS57">
            <v>0</v>
          </cell>
          <cell r="AT57">
            <v>6</v>
          </cell>
          <cell r="AU57">
            <v>39</v>
          </cell>
        </row>
        <row r="58">
          <cell r="A58" t="str">
            <v>April 02</v>
          </cell>
          <cell r="B58">
            <v>37347</v>
          </cell>
          <cell r="C58">
            <v>10</v>
          </cell>
          <cell r="D58">
            <v>124</v>
          </cell>
          <cell r="E58">
            <v>430</v>
          </cell>
          <cell r="G58">
            <v>0</v>
          </cell>
          <cell r="H58">
            <v>26</v>
          </cell>
          <cell r="I58">
            <v>233</v>
          </cell>
          <cell r="K58">
            <v>8</v>
          </cell>
          <cell r="L58">
            <v>93</v>
          </cell>
          <cell r="M58">
            <v>505</v>
          </cell>
          <cell r="O58">
            <v>4</v>
          </cell>
          <cell r="P58">
            <v>139</v>
          </cell>
          <cell r="Q58">
            <v>1365</v>
          </cell>
          <cell r="R58">
            <v>1</v>
          </cell>
          <cell r="S58">
            <v>27</v>
          </cell>
          <cell r="T58">
            <v>310</v>
          </cell>
          <cell r="V58">
            <v>0</v>
          </cell>
          <cell r="W58">
            <v>47</v>
          </cell>
          <cell r="X58">
            <v>256</v>
          </cell>
          <cell r="Z58">
            <v>5</v>
          </cell>
          <cell r="AA58">
            <v>27</v>
          </cell>
          <cell r="AB58">
            <v>76</v>
          </cell>
          <cell r="AD58">
            <v>0</v>
          </cell>
          <cell r="AE58">
            <v>9</v>
          </cell>
          <cell r="AF58">
            <v>51</v>
          </cell>
          <cell r="AH58">
            <v>1</v>
          </cell>
          <cell r="AI58">
            <v>35</v>
          </cell>
          <cell r="AJ58">
            <v>193</v>
          </cell>
          <cell r="AL58">
            <v>0</v>
          </cell>
          <cell r="AM58">
            <v>35</v>
          </cell>
          <cell r="AN58">
            <v>391</v>
          </cell>
          <cell r="AO58">
            <v>0</v>
          </cell>
          <cell r="AP58">
            <v>7</v>
          </cell>
          <cell r="AQ58">
            <v>83</v>
          </cell>
          <cell r="AS58">
            <v>0</v>
          </cell>
          <cell r="AT58">
            <v>7</v>
          </cell>
          <cell r="AU58">
            <v>44</v>
          </cell>
        </row>
        <row r="59">
          <cell r="A59" t="str">
            <v>May 02</v>
          </cell>
          <cell r="B59">
            <v>37377</v>
          </cell>
          <cell r="C59">
            <v>7</v>
          </cell>
          <cell r="D59">
            <v>130</v>
          </cell>
          <cell r="E59">
            <v>549</v>
          </cell>
          <cell r="G59">
            <v>2</v>
          </cell>
          <cell r="H59">
            <v>45</v>
          </cell>
          <cell r="I59">
            <v>222</v>
          </cell>
          <cell r="K59">
            <v>9</v>
          </cell>
          <cell r="L59">
            <v>91</v>
          </cell>
          <cell r="M59">
            <v>506</v>
          </cell>
          <cell r="O59">
            <v>4</v>
          </cell>
          <cell r="P59">
            <v>166</v>
          </cell>
          <cell r="Q59">
            <v>1512</v>
          </cell>
          <cell r="R59">
            <v>1</v>
          </cell>
          <cell r="S59">
            <v>32</v>
          </cell>
          <cell r="T59">
            <v>305</v>
          </cell>
          <cell r="V59">
            <v>1</v>
          </cell>
          <cell r="W59">
            <v>64</v>
          </cell>
          <cell r="X59">
            <v>293</v>
          </cell>
          <cell r="Z59">
            <v>1</v>
          </cell>
          <cell r="AA59">
            <v>30</v>
          </cell>
          <cell r="AB59">
            <v>99</v>
          </cell>
          <cell r="AD59">
            <v>0</v>
          </cell>
          <cell r="AE59">
            <v>7</v>
          </cell>
          <cell r="AF59">
            <v>53</v>
          </cell>
          <cell r="AH59">
            <v>1</v>
          </cell>
          <cell r="AI59">
            <v>28</v>
          </cell>
          <cell r="AJ59">
            <v>166</v>
          </cell>
          <cell r="AL59">
            <v>1</v>
          </cell>
          <cell r="AM59">
            <v>39</v>
          </cell>
          <cell r="AN59">
            <v>422</v>
          </cell>
          <cell r="AO59">
            <v>1</v>
          </cell>
          <cell r="AP59">
            <v>14</v>
          </cell>
          <cell r="AQ59">
            <v>89</v>
          </cell>
          <cell r="AS59">
            <v>1</v>
          </cell>
          <cell r="AT59">
            <v>8</v>
          </cell>
          <cell r="AU59">
            <v>38</v>
          </cell>
        </row>
        <row r="60">
          <cell r="A60" t="str">
            <v>June 02</v>
          </cell>
          <cell r="B60">
            <v>37408</v>
          </cell>
          <cell r="C60">
            <v>8</v>
          </cell>
          <cell r="D60">
            <v>114</v>
          </cell>
          <cell r="E60">
            <v>493</v>
          </cell>
          <cell r="G60">
            <v>3</v>
          </cell>
          <cell r="H60">
            <v>31</v>
          </cell>
          <cell r="I60">
            <v>272</v>
          </cell>
          <cell r="K60">
            <v>3</v>
          </cell>
          <cell r="L60">
            <v>93</v>
          </cell>
          <cell r="M60">
            <v>464</v>
          </cell>
          <cell r="O60">
            <v>7</v>
          </cell>
          <cell r="P60">
            <v>177</v>
          </cell>
          <cell r="Q60">
            <v>1308</v>
          </cell>
          <cell r="R60">
            <v>1</v>
          </cell>
          <cell r="S60">
            <v>36</v>
          </cell>
          <cell r="T60">
            <v>278</v>
          </cell>
          <cell r="V60">
            <v>2</v>
          </cell>
          <cell r="W60">
            <v>59</v>
          </cell>
          <cell r="X60">
            <v>297</v>
          </cell>
          <cell r="Z60">
            <v>5</v>
          </cell>
          <cell r="AA60">
            <v>28</v>
          </cell>
          <cell r="AB60">
            <v>80</v>
          </cell>
          <cell r="AD60">
            <v>2</v>
          </cell>
          <cell r="AE60">
            <v>7</v>
          </cell>
          <cell r="AF60">
            <v>63</v>
          </cell>
          <cell r="AH60">
            <v>2</v>
          </cell>
          <cell r="AI60">
            <v>25</v>
          </cell>
          <cell r="AJ60">
            <v>159</v>
          </cell>
          <cell r="AL60">
            <v>1</v>
          </cell>
          <cell r="AM60">
            <v>54</v>
          </cell>
          <cell r="AN60">
            <v>333</v>
          </cell>
          <cell r="AO60">
            <v>0</v>
          </cell>
          <cell r="AP60">
            <v>9</v>
          </cell>
          <cell r="AQ60">
            <v>80</v>
          </cell>
          <cell r="AS60">
            <v>1</v>
          </cell>
          <cell r="AT60">
            <v>10</v>
          </cell>
          <cell r="AU60">
            <v>41</v>
          </cell>
        </row>
        <row r="61">
          <cell r="A61" t="str">
            <v>July 02</v>
          </cell>
          <cell r="B61">
            <v>37438</v>
          </cell>
          <cell r="C61">
            <v>7</v>
          </cell>
          <cell r="D61">
            <v>131</v>
          </cell>
          <cell r="E61">
            <v>467</v>
          </cell>
          <cell r="G61">
            <v>1</v>
          </cell>
          <cell r="H61">
            <v>51</v>
          </cell>
          <cell r="I61">
            <v>274</v>
          </cell>
          <cell r="K61">
            <v>8</v>
          </cell>
          <cell r="L61">
            <v>108</v>
          </cell>
          <cell r="M61">
            <v>524</v>
          </cell>
          <cell r="O61">
            <v>10</v>
          </cell>
          <cell r="P61">
            <v>156</v>
          </cell>
          <cell r="Q61">
            <v>1588</v>
          </cell>
          <cell r="R61">
            <v>1</v>
          </cell>
          <cell r="S61">
            <v>31</v>
          </cell>
          <cell r="T61">
            <v>313</v>
          </cell>
          <cell r="V61">
            <v>2</v>
          </cell>
          <cell r="W61">
            <v>71</v>
          </cell>
          <cell r="X61">
            <v>326</v>
          </cell>
          <cell r="Z61">
            <v>1</v>
          </cell>
          <cell r="AA61">
            <v>36</v>
          </cell>
          <cell r="AB61">
            <v>85</v>
          </cell>
          <cell r="AD61">
            <v>1</v>
          </cell>
          <cell r="AE61">
            <v>15</v>
          </cell>
          <cell r="AF61">
            <v>70</v>
          </cell>
          <cell r="AH61">
            <v>4</v>
          </cell>
          <cell r="AI61">
            <v>33</v>
          </cell>
          <cell r="AJ61">
            <v>176</v>
          </cell>
          <cell r="AL61">
            <v>3</v>
          </cell>
          <cell r="AM61">
            <v>39</v>
          </cell>
          <cell r="AN61">
            <v>474</v>
          </cell>
          <cell r="AO61">
            <v>0</v>
          </cell>
          <cell r="AP61">
            <v>11</v>
          </cell>
          <cell r="AQ61">
            <v>101</v>
          </cell>
          <cell r="AS61">
            <v>0</v>
          </cell>
          <cell r="AT61">
            <v>12</v>
          </cell>
          <cell r="AU61">
            <v>68</v>
          </cell>
        </row>
        <row r="62">
          <cell r="A62" t="str">
            <v>August 02</v>
          </cell>
          <cell r="B62">
            <v>37469</v>
          </cell>
          <cell r="C62">
            <v>12</v>
          </cell>
          <cell r="D62">
            <v>109</v>
          </cell>
          <cell r="E62">
            <v>411</v>
          </cell>
          <cell r="G62">
            <v>3</v>
          </cell>
          <cell r="H62">
            <v>32</v>
          </cell>
          <cell r="I62">
            <v>258</v>
          </cell>
          <cell r="K62">
            <v>8</v>
          </cell>
          <cell r="L62">
            <v>107</v>
          </cell>
          <cell r="M62">
            <v>458</v>
          </cell>
          <cell r="O62">
            <v>6</v>
          </cell>
          <cell r="P62">
            <v>155</v>
          </cell>
          <cell r="Q62">
            <v>1545</v>
          </cell>
          <cell r="R62">
            <v>0</v>
          </cell>
          <cell r="S62">
            <v>24</v>
          </cell>
          <cell r="T62">
            <v>294</v>
          </cell>
          <cell r="V62">
            <v>7</v>
          </cell>
          <cell r="W62">
            <v>50</v>
          </cell>
          <cell r="X62">
            <v>262</v>
          </cell>
          <cell r="Z62">
            <v>6</v>
          </cell>
          <cell r="AA62">
            <v>28</v>
          </cell>
          <cell r="AB62">
            <v>73</v>
          </cell>
          <cell r="AD62">
            <v>1</v>
          </cell>
          <cell r="AE62">
            <v>15</v>
          </cell>
          <cell r="AF62">
            <v>66</v>
          </cell>
          <cell r="AH62">
            <v>2</v>
          </cell>
          <cell r="AI62">
            <v>36</v>
          </cell>
          <cell r="AJ62">
            <v>178</v>
          </cell>
          <cell r="AL62">
            <v>2</v>
          </cell>
          <cell r="AM62">
            <v>47</v>
          </cell>
          <cell r="AN62">
            <v>508</v>
          </cell>
          <cell r="AO62">
            <v>0</v>
          </cell>
          <cell r="AP62">
            <v>5</v>
          </cell>
          <cell r="AQ62">
            <v>93</v>
          </cell>
          <cell r="AS62">
            <v>3</v>
          </cell>
          <cell r="AT62">
            <v>9</v>
          </cell>
          <cell r="AU62">
            <v>48</v>
          </cell>
        </row>
        <row r="63">
          <cell r="A63" t="str">
            <v>September 02</v>
          </cell>
          <cell r="B63">
            <v>37500</v>
          </cell>
          <cell r="C63">
            <v>5</v>
          </cell>
          <cell r="D63">
            <v>122</v>
          </cell>
          <cell r="E63">
            <v>558</v>
          </cell>
          <cell r="G63">
            <v>0</v>
          </cell>
          <cell r="H63">
            <v>40</v>
          </cell>
          <cell r="I63">
            <v>299</v>
          </cell>
          <cell r="K63">
            <v>8</v>
          </cell>
          <cell r="L63">
            <v>135</v>
          </cell>
          <cell r="M63">
            <v>594</v>
          </cell>
          <cell r="O63">
            <v>4</v>
          </cell>
          <cell r="P63">
            <v>129</v>
          </cell>
          <cell r="Q63">
            <v>1391</v>
          </cell>
          <cell r="R63">
            <v>0</v>
          </cell>
          <cell r="S63">
            <v>25</v>
          </cell>
          <cell r="T63">
            <v>290</v>
          </cell>
          <cell r="V63">
            <v>2</v>
          </cell>
          <cell r="W63">
            <v>47</v>
          </cell>
          <cell r="X63">
            <v>280</v>
          </cell>
          <cell r="Z63">
            <v>1</v>
          </cell>
          <cell r="AA63">
            <v>25</v>
          </cell>
          <cell r="AB63">
            <v>104</v>
          </cell>
          <cell r="AD63">
            <v>0</v>
          </cell>
          <cell r="AE63">
            <v>10</v>
          </cell>
          <cell r="AF63">
            <v>81</v>
          </cell>
          <cell r="AH63">
            <v>3</v>
          </cell>
          <cell r="AI63">
            <v>50</v>
          </cell>
          <cell r="AJ63">
            <v>204</v>
          </cell>
          <cell r="AL63">
            <v>2</v>
          </cell>
          <cell r="AM63">
            <v>31</v>
          </cell>
          <cell r="AN63">
            <v>377</v>
          </cell>
          <cell r="AO63">
            <v>0</v>
          </cell>
          <cell r="AP63">
            <v>10</v>
          </cell>
          <cell r="AQ63">
            <v>68</v>
          </cell>
          <cell r="AS63">
            <v>0</v>
          </cell>
          <cell r="AT63">
            <v>5</v>
          </cell>
          <cell r="AU63">
            <v>56</v>
          </cell>
        </row>
        <row r="64">
          <cell r="A64" t="str">
            <v>October 02</v>
          </cell>
          <cell r="B64">
            <v>37530</v>
          </cell>
          <cell r="C64">
            <v>4</v>
          </cell>
          <cell r="D64">
            <v>131</v>
          </cell>
          <cell r="E64">
            <v>551</v>
          </cell>
          <cell r="G64">
            <v>4</v>
          </cell>
          <cell r="H64">
            <v>38</v>
          </cell>
          <cell r="I64">
            <v>244</v>
          </cell>
          <cell r="K64">
            <v>8</v>
          </cell>
          <cell r="L64">
            <v>107</v>
          </cell>
          <cell r="M64">
            <v>570</v>
          </cell>
          <cell r="O64">
            <v>4</v>
          </cell>
          <cell r="P64">
            <v>152</v>
          </cell>
          <cell r="Q64">
            <v>1672</v>
          </cell>
          <cell r="R64">
            <v>1</v>
          </cell>
          <cell r="S64">
            <v>34</v>
          </cell>
          <cell r="T64">
            <v>354</v>
          </cell>
          <cell r="V64">
            <v>1</v>
          </cell>
          <cell r="W64">
            <v>48</v>
          </cell>
          <cell r="X64">
            <v>297</v>
          </cell>
          <cell r="Z64">
            <v>1</v>
          </cell>
          <cell r="AA64">
            <v>30</v>
          </cell>
          <cell r="AB64">
            <v>115</v>
          </cell>
          <cell r="AD64">
            <v>2</v>
          </cell>
          <cell r="AE64">
            <v>9</v>
          </cell>
          <cell r="AF64">
            <v>71</v>
          </cell>
          <cell r="AH64">
            <v>3</v>
          </cell>
          <cell r="AI64">
            <v>41</v>
          </cell>
          <cell r="AJ64">
            <v>189</v>
          </cell>
          <cell r="AL64">
            <v>3</v>
          </cell>
          <cell r="AM64">
            <v>41</v>
          </cell>
          <cell r="AN64">
            <v>478</v>
          </cell>
          <cell r="AO64">
            <v>1</v>
          </cell>
          <cell r="AP64">
            <v>8</v>
          </cell>
          <cell r="AQ64">
            <v>93</v>
          </cell>
          <cell r="AS64">
            <v>0</v>
          </cell>
          <cell r="AT64">
            <v>9</v>
          </cell>
          <cell r="AU64">
            <v>57</v>
          </cell>
        </row>
        <row r="65">
          <cell r="A65" t="str">
            <v>November 02</v>
          </cell>
          <cell r="B65">
            <v>37561</v>
          </cell>
          <cell r="C65">
            <v>12</v>
          </cell>
          <cell r="D65">
            <v>144</v>
          </cell>
          <cell r="E65">
            <v>534</v>
          </cell>
          <cell r="G65">
            <v>1</v>
          </cell>
          <cell r="H65">
            <v>23</v>
          </cell>
          <cell r="I65">
            <v>241</v>
          </cell>
          <cell r="K65">
            <v>4</v>
          </cell>
          <cell r="L65">
            <v>107</v>
          </cell>
          <cell r="M65">
            <v>515</v>
          </cell>
          <cell r="O65">
            <v>8</v>
          </cell>
          <cell r="P65">
            <v>182</v>
          </cell>
          <cell r="Q65">
            <v>1730</v>
          </cell>
          <cell r="R65">
            <v>0</v>
          </cell>
          <cell r="S65">
            <v>30</v>
          </cell>
          <cell r="T65">
            <v>314</v>
          </cell>
          <cell r="V65">
            <v>2</v>
          </cell>
          <cell r="W65">
            <v>42</v>
          </cell>
          <cell r="X65">
            <v>257</v>
          </cell>
          <cell r="Z65">
            <v>2</v>
          </cell>
          <cell r="AA65">
            <v>33</v>
          </cell>
          <cell r="AB65">
            <v>106</v>
          </cell>
          <cell r="AD65">
            <v>0</v>
          </cell>
          <cell r="AE65">
            <v>6</v>
          </cell>
          <cell r="AF65">
            <v>59</v>
          </cell>
          <cell r="AH65">
            <v>0</v>
          </cell>
          <cell r="AI65">
            <v>34</v>
          </cell>
          <cell r="AJ65">
            <v>167</v>
          </cell>
          <cell r="AL65">
            <v>3</v>
          </cell>
          <cell r="AM65">
            <v>54</v>
          </cell>
          <cell r="AN65">
            <v>485</v>
          </cell>
          <cell r="AO65">
            <v>0</v>
          </cell>
          <cell r="AP65">
            <v>11</v>
          </cell>
          <cell r="AQ65">
            <v>69</v>
          </cell>
          <cell r="AS65">
            <v>0</v>
          </cell>
          <cell r="AT65">
            <v>6</v>
          </cell>
          <cell r="AU65">
            <v>58</v>
          </cell>
        </row>
        <row r="66">
          <cell r="A66" t="str">
            <v>December 02</v>
          </cell>
          <cell r="B66">
            <v>37591</v>
          </cell>
          <cell r="C66">
            <v>13</v>
          </cell>
          <cell r="D66">
            <v>130</v>
          </cell>
          <cell r="E66">
            <v>466</v>
          </cell>
          <cell r="G66">
            <v>3</v>
          </cell>
          <cell r="H66">
            <v>24</v>
          </cell>
          <cell r="I66">
            <v>122</v>
          </cell>
          <cell r="K66">
            <v>3</v>
          </cell>
          <cell r="L66">
            <v>72</v>
          </cell>
          <cell r="M66">
            <v>415</v>
          </cell>
          <cell r="O66">
            <v>9</v>
          </cell>
          <cell r="P66">
            <v>173</v>
          </cell>
          <cell r="Q66">
            <v>1560</v>
          </cell>
          <cell r="R66">
            <v>2</v>
          </cell>
          <cell r="S66">
            <v>30</v>
          </cell>
          <cell r="T66">
            <v>266</v>
          </cell>
          <cell r="V66">
            <v>0</v>
          </cell>
          <cell r="W66">
            <v>35</v>
          </cell>
          <cell r="X66">
            <v>199</v>
          </cell>
          <cell r="Z66">
            <v>6</v>
          </cell>
          <cell r="AA66">
            <v>38</v>
          </cell>
          <cell r="AB66">
            <v>99</v>
          </cell>
          <cell r="AD66">
            <v>0</v>
          </cell>
          <cell r="AE66">
            <v>3</v>
          </cell>
          <cell r="AF66">
            <v>34</v>
          </cell>
          <cell r="AH66">
            <v>1</v>
          </cell>
          <cell r="AI66">
            <v>24</v>
          </cell>
          <cell r="AJ66">
            <v>129</v>
          </cell>
          <cell r="AL66">
            <v>6</v>
          </cell>
          <cell r="AM66">
            <v>45</v>
          </cell>
          <cell r="AN66">
            <v>416</v>
          </cell>
          <cell r="AO66">
            <v>1</v>
          </cell>
          <cell r="AP66">
            <v>8</v>
          </cell>
          <cell r="AQ66">
            <v>82</v>
          </cell>
          <cell r="AS66">
            <v>0</v>
          </cell>
          <cell r="AT66">
            <v>8</v>
          </cell>
          <cell r="AU66">
            <v>38</v>
          </cell>
        </row>
        <row r="67">
          <cell r="A67" t="str">
            <v>January 03</v>
          </cell>
          <cell r="B67">
            <v>37622</v>
          </cell>
          <cell r="C67">
            <v>11</v>
          </cell>
          <cell r="D67">
            <v>130</v>
          </cell>
          <cell r="E67">
            <v>480</v>
          </cell>
          <cell r="F67">
            <v>134</v>
          </cell>
          <cell r="G67">
            <v>1</v>
          </cell>
          <cell r="H67">
            <v>17</v>
          </cell>
          <cell r="I67">
            <v>136</v>
          </cell>
          <cell r="J67">
            <v>30</v>
          </cell>
          <cell r="K67">
            <v>3</v>
          </cell>
          <cell r="L67">
            <v>75</v>
          </cell>
          <cell r="M67">
            <v>339</v>
          </cell>
          <cell r="N67">
            <v>74</v>
          </cell>
          <cell r="O67">
            <v>3</v>
          </cell>
          <cell r="P67">
            <v>143</v>
          </cell>
          <cell r="Q67">
            <v>1449</v>
          </cell>
          <cell r="R67">
            <v>0</v>
          </cell>
          <cell r="S67">
            <v>25</v>
          </cell>
          <cell r="T67">
            <v>227</v>
          </cell>
          <cell r="U67">
            <v>436</v>
          </cell>
          <cell r="V67">
            <v>1</v>
          </cell>
          <cell r="W67">
            <v>37</v>
          </cell>
          <cell r="X67">
            <v>217</v>
          </cell>
          <cell r="Y67">
            <v>36</v>
          </cell>
          <cell r="Z67">
            <v>3</v>
          </cell>
          <cell r="AA67">
            <v>24</v>
          </cell>
          <cell r="AB67">
            <v>86</v>
          </cell>
          <cell r="AC67">
            <v>29</v>
          </cell>
          <cell r="AD67">
            <v>1</v>
          </cell>
          <cell r="AE67">
            <v>7</v>
          </cell>
          <cell r="AF67">
            <v>43</v>
          </cell>
          <cell r="AG67">
            <v>10</v>
          </cell>
          <cell r="AH67">
            <v>1</v>
          </cell>
          <cell r="AI67">
            <v>30</v>
          </cell>
          <cell r="AJ67">
            <v>101</v>
          </cell>
          <cell r="AK67">
            <v>23</v>
          </cell>
          <cell r="AL67">
            <v>0</v>
          </cell>
          <cell r="AM67">
            <v>47</v>
          </cell>
          <cell r="AN67">
            <v>397</v>
          </cell>
          <cell r="AO67">
            <v>0</v>
          </cell>
          <cell r="AP67">
            <v>2</v>
          </cell>
          <cell r="AQ67">
            <v>63</v>
          </cell>
          <cell r="AR67">
            <v>114</v>
          </cell>
          <cell r="AS67">
            <v>0</v>
          </cell>
          <cell r="AT67">
            <v>8</v>
          </cell>
          <cell r="AU67">
            <v>33</v>
          </cell>
        </row>
        <row r="68">
          <cell r="A68" t="str">
            <v>February 03</v>
          </cell>
          <cell r="B68">
            <v>37653</v>
          </cell>
          <cell r="C68">
            <v>8</v>
          </cell>
          <cell r="D68">
            <v>115</v>
          </cell>
          <cell r="E68">
            <v>433</v>
          </cell>
          <cell r="F68">
            <v>138</v>
          </cell>
          <cell r="G68">
            <v>5</v>
          </cell>
          <cell r="H68">
            <v>24</v>
          </cell>
          <cell r="I68">
            <v>159</v>
          </cell>
          <cell r="J68">
            <v>25</v>
          </cell>
          <cell r="K68">
            <v>5</v>
          </cell>
          <cell r="L68">
            <v>74</v>
          </cell>
          <cell r="M68">
            <v>351</v>
          </cell>
          <cell r="N68">
            <v>86</v>
          </cell>
          <cell r="O68">
            <v>4</v>
          </cell>
          <cell r="P68">
            <v>160</v>
          </cell>
          <cell r="Q68">
            <v>1235</v>
          </cell>
          <cell r="R68">
            <v>0</v>
          </cell>
          <cell r="S68">
            <v>32</v>
          </cell>
          <cell r="T68">
            <v>211</v>
          </cell>
          <cell r="U68">
            <v>444</v>
          </cell>
          <cell r="V68">
            <v>2</v>
          </cell>
          <cell r="W68">
            <v>35</v>
          </cell>
          <cell r="X68">
            <v>184</v>
          </cell>
          <cell r="Y68">
            <v>42</v>
          </cell>
          <cell r="Z68">
            <v>4</v>
          </cell>
          <cell r="AA68">
            <v>25</v>
          </cell>
          <cell r="AB68">
            <v>83</v>
          </cell>
          <cell r="AC68">
            <v>38</v>
          </cell>
          <cell r="AD68">
            <v>3</v>
          </cell>
          <cell r="AE68">
            <v>3</v>
          </cell>
          <cell r="AF68">
            <v>43</v>
          </cell>
          <cell r="AG68">
            <v>5</v>
          </cell>
          <cell r="AH68">
            <v>1</v>
          </cell>
          <cell r="AI68">
            <v>31</v>
          </cell>
          <cell r="AJ68">
            <v>116</v>
          </cell>
          <cell r="AK68">
            <v>29</v>
          </cell>
          <cell r="AL68">
            <v>1</v>
          </cell>
          <cell r="AM68">
            <v>59</v>
          </cell>
          <cell r="AN68">
            <v>342</v>
          </cell>
          <cell r="AO68">
            <v>0</v>
          </cell>
          <cell r="AP68">
            <v>10</v>
          </cell>
          <cell r="AQ68">
            <v>65</v>
          </cell>
          <cell r="AR68">
            <v>127</v>
          </cell>
          <cell r="AS68">
            <v>0</v>
          </cell>
          <cell r="AT68">
            <v>11</v>
          </cell>
          <cell r="AU68">
            <v>26</v>
          </cell>
        </row>
        <row r="69">
          <cell r="A69" t="str">
            <v>March 03</v>
          </cell>
          <cell r="B69">
            <v>37681</v>
          </cell>
          <cell r="C69">
            <v>11</v>
          </cell>
          <cell r="D69">
            <v>111</v>
          </cell>
          <cell r="E69">
            <v>515</v>
          </cell>
          <cell r="F69">
            <v>148</v>
          </cell>
          <cell r="G69">
            <v>3</v>
          </cell>
          <cell r="H69">
            <v>34</v>
          </cell>
          <cell r="I69">
            <v>223</v>
          </cell>
          <cell r="J69">
            <v>26</v>
          </cell>
          <cell r="K69">
            <v>4</v>
          </cell>
          <cell r="L69">
            <v>108</v>
          </cell>
          <cell r="M69">
            <v>468</v>
          </cell>
          <cell r="N69">
            <v>87</v>
          </cell>
          <cell r="O69">
            <v>14</v>
          </cell>
          <cell r="P69">
            <v>144</v>
          </cell>
          <cell r="Q69">
            <v>1289</v>
          </cell>
          <cell r="R69">
            <v>0</v>
          </cell>
          <cell r="S69">
            <v>25</v>
          </cell>
          <cell r="T69">
            <v>286</v>
          </cell>
          <cell r="U69">
            <v>450</v>
          </cell>
          <cell r="V69">
            <v>3</v>
          </cell>
          <cell r="W69">
            <v>43</v>
          </cell>
          <cell r="X69">
            <v>258</v>
          </cell>
          <cell r="Y69">
            <v>56</v>
          </cell>
          <cell r="Z69">
            <v>2</v>
          </cell>
          <cell r="AA69">
            <v>25</v>
          </cell>
          <cell r="AB69">
            <v>90</v>
          </cell>
          <cell r="AC69">
            <v>33</v>
          </cell>
          <cell r="AD69">
            <v>1</v>
          </cell>
          <cell r="AE69">
            <v>5</v>
          </cell>
          <cell r="AF69">
            <v>58</v>
          </cell>
          <cell r="AG69">
            <v>8</v>
          </cell>
          <cell r="AH69">
            <v>1</v>
          </cell>
          <cell r="AI69">
            <v>21</v>
          </cell>
          <cell r="AJ69">
            <v>161</v>
          </cell>
          <cell r="AK69">
            <v>30</v>
          </cell>
          <cell r="AL69">
            <v>3</v>
          </cell>
          <cell r="AM69">
            <v>37</v>
          </cell>
          <cell r="AN69">
            <v>374</v>
          </cell>
          <cell r="AO69">
            <v>0</v>
          </cell>
          <cell r="AP69">
            <v>4</v>
          </cell>
          <cell r="AQ69">
            <v>81</v>
          </cell>
          <cell r="AR69">
            <v>126</v>
          </cell>
          <cell r="AS69">
            <v>0</v>
          </cell>
          <cell r="AT69">
            <v>9</v>
          </cell>
          <cell r="AU69">
            <v>43</v>
          </cell>
        </row>
        <row r="70">
          <cell r="A70" t="str">
            <v>April 03</v>
          </cell>
          <cell r="B70">
            <v>37712</v>
          </cell>
          <cell r="C70">
            <v>12</v>
          </cell>
          <cell r="D70">
            <v>127</v>
          </cell>
          <cell r="E70">
            <v>449</v>
          </cell>
          <cell r="F70">
            <v>132</v>
          </cell>
          <cell r="G70">
            <v>0</v>
          </cell>
          <cell r="H70">
            <v>47</v>
          </cell>
          <cell r="I70">
            <v>210</v>
          </cell>
          <cell r="J70">
            <v>27</v>
          </cell>
          <cell r="K70">
            <v>4</v>
          </cell>
          <cell r="L70">
            <v>82</v>
          </cell>
          <cell r="M70">
            <v>423</v>
          </cell>
          <cell r="N70">
            <v>76</v>
          </cell>
          <cell r="O70">
            <v>3</v>
          </cell>
          <cell r="P70">
            <v>135</v>
          </cell>
          <cell r="Q70">
            <v>1297</v>
          </cell>
          <cell r="R70">
            <v>2</v>
          </cell>
          <cell r="S70">
            <v>40</v>
          </cell>
          <cell r="T70">
            <v>273</v>
          </cell>
          <cell r="U70">
            <v>428</v>
          </cell>
          <cell r="V70">
            <v>2</v>
          </cell>
          <cell r="W70">
            <v>42</v>
          </cell>
          <cell r="X70">
            <v>241</v>
          </cell>
          <cell r="Y70">
            <v>45</v>
          </cell>
          <cell r="Z70">
            <v>6</v>
          </cell>
          <cell r="AA70">
            <v>34</v>
          </cell>
          <cell r="AB70">
            <v>91</v>
          </cell>
          <cell r="AC70">
            <v>32</v>
          </cell>
          <cell r="AD70">
            <v>0</v>
          </cell>
          <cell r="AE70">
            <v>14</v>
          </cell>
          <cell r="AF70">
            <v>65</v>
          </cell>
          <cell r="AG70">
            <v>8</v>
          </cell>
          <cell r="AH70">
            <v>0</v>
          </cell>
          <cell r="AI70">
            <v>37</v>
          </cell>
          <cell r="AJ70">
            <v>150</v>
          </cell>
          <cell r="AK70">
            <v>23</v>
          </cell>
          <cell r="AL70">
            <v>2</v>
          </cell>
          <cell r="AM70">
            <v>25</v>
          </cell>
          <cell r="AN70">
            <v>349</v>
          </cell>
          <cell r="AO70">
            <v>1</v>
          </cell>
          <cell r="AP70">
            <v>8</v>
          </cell>
          <cell r="AQ70">
            <v>105</v>
          </cell>
          <cell r="AR70">
            <v>115</v>
          </cell>
          <cell r="AS70">
            <v>1</v>
          </cell>
          <cell r="AT70">
            <v>7</v>
          </cell>
          <cell r="AU70">
            <v>40</v>
          </cell>
        </row>
        <row r="71">
          <cell r="A71" t="str">
            <v>May 03</v>
          </cell>
          <cell r="B71">
            <v>37742</v>
          </cell>
          <cell r="C71">
            <v>6</v>
          </cell>
          <cell r="D71">
            <v>120</v>
          </cell>
          <cell r="E71">
            <v>479</v>
          </cell>
          <cell r="F71">
            <v>130</v>
          </cell>
          <cell r="G71">
            <v>1</v>
          </cell>
          <cell r="H71">
            <v>32</v>
          </cell>
          <cell r="I71">
            <v>196</v>
          </cell>
          <cell r="J71">
            <v>41</v>
          </cell>
          <cell r="K71">
            <v>7</v>
          </cell>
          <cell r="L71">
            <v>109</v>
          </cell>
          <cell r="M71">
            <v>445</v>
          </cell>
          <cell r="N71">
            <v>96</v>
          </cell>
          <cell r="O71">
            <v>6</v>
          </cell>
          <cell r="P71">
            <v>144</v>
          </cell>
          <cell r="Q71">
            <v>1341</v>
          </cell>
          <cell r="R71">
            <v>0</v>
          </cell>
          <cell r="S71">
            <v>25</v>
          </cell>
          <cell r="T71">
            <v>316</v>
          </cell>
          <cell r="U71">
            <v>473</v>
          </cell>
          <cell r="V71">
            <v>1</v>
          </cell>
          <cell r="W71">
            <v>55</v>
          </cell>
          <cell r="X71">
            <v>259</v>
          </cell>
          <cell r="Y71">
            <v>63</v>
          </cell>
          <cell r="Z71">
            <v>3</v>
          </cell>
          <cell r="AA71">
            <v>27</v>
          </cell>
          <cell r="AB71">
            <v>93</v>
          </cell>
          <cell r="AC71">
            <v>27</v>
          </cell>
          <cell r="AD71">
            <v>0</v>
          </cell>
          <cell r="AE71">
            <v>9</v>
          </cell>
          <cell r="AF71">
            <v>47</v>
          </cell>
          <cell r="AG71">
            <v>8</v>
          </cell>
          <cell r="AH71">
            <v>4</v>
          </cell>
          <cell r="AI71">
            <v>38</v>
          </cell>
          <cell r="AJ71">
            <v>167</v>
          </cell>
          <cell r="AK71">
            <v>32</v>
          </cell>
          <cell r="AL71">
            <v>1</v>
          </cell>
          <cell r="AM71">
            <v>56</v>
          </cell>
          <cell r="AN71">
            <v>432</v>
          </cell>
          <cell r="AO71">
            <v>0</v>
          </cell>
          <cell r="AP71">
            <v>4</v>
          </cell>
          <cell r="AQ71">
            <v>101</v>
          </cell>
          <cell r="AR71">
            <v>121</v>
          </cell>
          <cell r="AS71">
            <v>0</v>
          </cell>
          <cell r="AT71">
            <v>12</v>
          </cell>
          <cell r="AU71">
            <v>55</v>
          </cell>
        </row>
        <row r="72">
          <cell r="A72" t="str">
            <v>June 03</v>
          </cell>
          <cell r="B72">
            <v>37773</v>
          </cell>
          <cell r="C72">
            <v>11</v>
          </cell>
          <cell r="D72">
            <v>117</v>
          </cell>
          <cell r="E72">
            <v>490</v>
          </cell>
          <cell r="F72">
            <v>121</v>
          </cell>
          <cell r="G72">
            <v>0</v>
          </cell>
          <cell r="H72">
            <v>53</v>
          </cell>
          <cell r="I72">
            <v>264</v>
          </cell>
          <cell r="J72">
            <v>39</v>
          </cell>
          <cell r="K72">
            <v>8</v>
          </cell>
          <cell r="L72">
            <v>99</v>
          </cell>
          <cell r="M72">
            <v>488</v>
          </cell>
          <cell r="N72">
            <v>89</v>
          </cell>
          <cell r="O72">
            <v>3</v>
          </cell>
          <cell r="P72">
            <v>141</v>
          </cell>
          <cell r="Q72">
            <v>1319</v>
          </cell>
          <cell r="R72">
            <v>0</v>
          </cell>
          <cell r="S72">
            <v>26</v>
          </cell>
          <cell r="T72">
            <v>306</v>
          </cell>
          <cell r="U72">
            <v>433</v>
          </cell>
          <cell r="V72">
            <v>0</v>
          </cell>
          <cell r="W72">
            <v>60</v>
          </cell>
          <cell r="X72">
            <v>268</v>
          </cell>
          <cell r="Y72">
            <v>54</v>
          </cell>
          <cell r="Z72">
            <v>4</v>
          </cell>
          <cell r="AA72">
            <v>26</v>
          </cell>
          <cell r="AB72">
            <v>110</v>
          </cell>
          <cell r="AC72">
            <v>28</v>
          </cell>
          <cell r="AD72">
            <v>0</v>
          </cell>
          <cell r="AE72">
            <v>10</v>
          </cell>
          <cell r="AF72">
            <v>70</v>
          </cell>
          <cell r="AG72">
            <v>9</v>
          </cell>
          <cell r="AH72">
            <v>2</v>
          </cell>
          <cell r="AI72">
            <v>35</v>
          </cell>
          <cell r="AJ72">
            <v>160</v>
          </cell>
          <cell r="AK72">
            <v>30</v>
          </cell>
          <cell r="AL72">
            <v>0</v>
          </cell>
          <cell r="AM72">
            <v>31</v>
          </cell>
          <cell r="AN72">
            <v>361</v>
          </cell>
          <cell r="AO72">
            <v>0</v>
          </cell>
          <cell r="AP72">
            <v>11</v>
          </cell>
          <cell r="AQ72">
            <v>100</v>
          </cell>
          <cell r="AR72">
            <v>119</v>
          </cell>
          <cell r="AS72">
            <v>0</v>
          </cell>
          <cell r="AT72">
            <v>7</v>
          </cell>
          <cell r="AU72">
            <v>48</v>
          </cell>
        </row>
        <row r="73">
          <cell r="A73" t="str">
            <v>July 03</v>
          </cell>
          <cell r="B73">
            <v>37803</v>
          </cell>
          <cell r="C73">
            <v>6</v>
          </cell>
          <cell r="D73">
            <v>103</v>
          </cell>
          <cell r="E73">
            <v>432</v>
          </cell>
          <cell r="F73">
            <v>124</v>
          </cell>
          <cell r="G73">
            <v>5</v>
          </cell>
          <cell r="H73">
            <v>57</v>
          </cell>
          <cell r="I73">
            <v>320</v>
          </cell>
          <cell r="J73">
            <v>50</v>
          </cell>
          <cell r="K73">
            <v>7</v>
          </cell>
          <cell r="L73">
            <v>97</v>
          </cell>
          <cell r="M73">
            <v>510</v>
          </cell>
          <cell r="N73">
            <v>106</v>
          </cell>
          <cell r="O73">
            <v>3</v>
          </cell>
          <cell r="P73">
            <v>137</v>
          </cell>
          <cell r="Q73">
            <v>1415</v>
          </cell>
          <cell r="R73">
            <v>0</v>
          </cell>
          <cell r="S73">
            <v>33</v>
          </cell>
          <cell r="T73">
            <v>323</v>
          </cell>
          <cell r="U73">
            <v>458</v>
          </cell>
          <cell r="V73">
            <v>0</v>
          </cell>
          <cell r="W73">
            <v>54</v>
          </cell>
          <cell r="X73">
            <v>289</v>
          </cell>
          <cell r="Y73">
            <v>61</v>
          </cell>
          <cell r="Z73">
            <v>2</v>
          </cell>
          <cell r="AA73">
            <v>19</v>
          </cell>
          <cell r="AB73">
            <v>91</v>
          </cell>
          <cell r="AC73">
            <v>32</v>
          </cell>
          <cell r="AD73">
            <v>3</v>
          </cell>
          <cell r="AE73">
            <v>16</v>
          </cell>
          <cell r="AF73">
            <v>80</v>
          </cell>
          <cell r="AG73">
            <v>14</v>
          </cell>
          <cell r="AH73">
            <v>3</v>
          </cell>
          <cell r="AI73">
            <v>31</v>
          </cell>
          <cell r="AJ73">
            <v>176</v>
          </cell>
          <cell r="AK73">
            <v>33</v>
          </cell>
          <cell r="AL73">
            <v>2</v>
          </cell>
          <cell r="AM73">
            <v>34</v>
          </cell>
          <cell r="AN73">
            <v>363</v>
          </cell>
          <cell r="AO73">
            <v>0</v>
          </cell>
          <cell r="AP73">
            <v>9</v>
          </cell>
          <cell r="AQ73">
            <v>102</v>
          </cell>
          <cell r="AR73">
            <v>129</v>
          </cell>
          <cell r="AS73">
            <v>0</v>
          </cell>
          <cell r="AT73">
            <v>7</v>
          </cell>
          <cell r="AU73">
            <v>46</v>
          </cell>
        </row>
        <row r="74">
          <cell r="A74" t="str">
            <v>August 03</v>
          </cell>
          <cell r="B74">
            <v>37834</v>
          </cell>
          <cell r="C74">
            <v>11</v>
          </cell>
          <cell r="D74">
            <v>98</v>
          </cell>
          <cell r="E74">
            <v>401</v>
          </cell>
          <cell r="F74">
            <v>115</v>
          </cell>
          <cell r="G74">
            <v>1</v>
          </cell>
          <cell r="H74">
            <v>28</v>
          </cell>
          <cell r="I74">
            <v>281</v>
          </cell>
          <cell r="J74">
            <v>40</v>
          </cell>
          <cell r="K74">
            <v>9</v>
          </cell>
          <cell r="L74">
            <v>81</v>
          </cell>
          <cell r="M74">
            <v>446</v>
          </cell>
          <cell r="N74">
            <v>98</v>
          </cell>
          <cell r="O74">
            <v>7</v>
          </cell>
          <cell r="P74">
            <v>98</v>
          </cell>
          <cell r="Q74">
            <v>1369</v>
          </cell>
          <cell r="R74">
            <v>2</v>
          </cell>
          <cell r="S74">
            <v>30</v>
          </cell>
          <cell r="T74">
            <v>305</v>
          </cell>
          <cell r="U74">
            <v>434</v>
          </cell>
          <cell r="V74">
            <v>0</v>
          </cell>
          <cell r="W74">
            <v>39</v>
          </cell>
          <cell r="X74">
            <v>245</v>
          </cell>
          <cell r="Y74">
            <v>49</v>
          </cell>
          <cell r="Z74">
            <v>2</v>
          </cell>
          <cell r="AA74">
            <v>18</v>
          </cell>
          <cell r="AB74">
            <v>105</v>
          </cell>
          <cell r="AC74">
            <v>27</v>
          </cell>
          <cell r="AD74">
            <v>0</v>
          </cell>
          <cell r="AE74">
            <v>8</v>
          </cell>
          <cell r="AF74">
            <v>76</v>
          </cell>
          <cell r="AG74">
            <v>12</v>
          </cell>
          <cell r="AH74">
            <v>4</v>
          </cell>
          <cell r="AI74">
            <v>27</v>
          </cell>
          <cell r="AJ74">
            <v>145</v>
          </cell>
          <cell r="AK74">
            <v>31</v>
          </cell>
          <cell r="AL74">
            <v>2</v>
          </cell>
          <cell r="AM74">
            <v>30</v>
          </cell>
          <cell r="AN74">
            <v>423</v>
          </cell>
          <cell r="AO74">
            <v>1</v>
          </cell>
          <cell r="AP74">
            <v>8</v>
          </cell>
          <cell r="AQ74">
            <v>92</v>
          </cell>
          <cell r="AR74">
            <v>120</v>
          </cell>
          <cell r="AS74">
            <v>0</v>
          </cell>
          <cell r="AT74">
            <v>5</v>
          </cell>
          <cell r="AU74">
            <v>41</v>
          </cell>
        </row>
        <row r="75">
          <cell r="A75" t="str">
            <v>September 03</v>
          </cell>
          <cell r="B75">
            <v>37865</v>
          </cell>
          <cell r="C75">
            <v>9</v>
          </cell>
          <cell r="D75">
            <v>118</v>
          </cell>
          <cell r="E75">
            <v>461</v>
          </cell>
          <cell r="F75">
            <v>130</v>
          </cell>
          <cell r="G75">
            <v>1</v>
          </cell>
          <cell r="H75">
            <v>45</v>
          </cell>
          <cell r="I75">
            <v>277</v>
          </cell>
          <cell r="J75">
            <v>38</v>
          </cell>
          <cell r="K75">
            <v>3</v>
          </cell>
          <cell r="L75">
            <v>87</v>
          </cell>
          <cell r="M75">
            <v>477</v>
          </cell>
          <cell r="N75">
            <v>114</v>
          </cell>
          <cell r="O75">
            <v>3</v>
          </cell>
          <cell r="P75">
            <v>119</v>
          </cell>
          <cell r="Q75">
            <v>1371</v>
          </cell>
          <cell r="R75">
            <v>2</v>
          </cell>
          <cell r="S75">
            <v>25</v>
          </cell>
          <cell r="T75">
            <v>344</v>
          </cell>
          <cell r="U75">
            <v>470</v>
          </cell>
          <cell r="V75">
            <v>2</v>
          </cell>
          <cell r="W75">
            <v>44</v>
          </cell>
          <cell r="X75">
            <v>267</v>
          </cell>
          <cell r="Y75">
            <v>51</v>
          </cell>
          <cell r="Z75">
            <v>5</v>
          </cell>
          <cell r="AA75">
            <v>26</v>
          </cell>
          <cell r="AB75">
            <v>95</v>
          </cell>
          <cell r="AC75">
            <v>29</v>
          </cell>
          <cell r="AD75">
            <v>1</v>
          </cell>
          <cell r="AE75">
            <v>15</v>
          </cell>
          <cell r="AF75">
            <v>74</v>
          </cell>
          <cell r="AG75">
            <v>11</v>
          </cell>
          <cell r="AH75">
            <v>1</v>
          </cell>
          <cell r="AI75">
            <v>30</v>
          </cell>
          <cell r="AJ75">
            <v>160</v>
          </cell>
          <cell r="AK75">
            <v>37</v>
          </cell>
          <cell r="AL75">
            <v>2</v>
          </cell>
          <cell r="AM75">
            <v>27</v>
          </cell>
          <cell r="AN75">
            <v>407</v>
          </cell>
          <cell r="AO75">
            <v>1</v>
          </cell>
          <cell r="AP75">
            <v>7</v>
          </cell>
          <cell r="AQ75">
            <v>121</v>
          </cell>
          <cell r="AR75">
            <v>124</v>
          </cell>
          <cell r="AS75">
            <v>0</v>
          </cell>
          <cell r="AT75">
            <v>7</v>
          </cell>
          <cell r="AU75">
            <v>54</v>
          </cell>
        </row>
        <row r="76">
          <cell r="A76" t="str">
            <v>October 03</v>
          </cell>
          <cell r="B76">
            <v>37895</v>
          </cell>
          <cell r="C76">
            <v>8</v>
          </cell>
          <cell r="D76">
            <v>133</v>
          </cell>
          <cell r="E76">
            <v>512</v>
          </cell>
          <cell r="F76">
            <v>140</v>
          </cell>
          <cell r="G76">
            <v>0</v>
          </cell>
          <cell r="H76">
            <v>38</v>
          </cell>
          <cell r="I76">
            <v>225</v>
          </cell>
          <cell r="J76">
            <v>34</v>
          </cell>
          <cell r="K76">
            <v>3</v>
          </cell>
          <cell r="L76">
            <v>122</v>
          </cell>
          <cell r="M76">
            <v>597</v>
          </cell>
          <cell r="N76">
            <v>109</v>
          </cell>
          <cell r="O76">
            <v>3</v>
          </cell>
          <cell r="P76">
            <v>153</v>
          </cell>
          <cell r="Q76">
            <v>1420</v>
          </cell>
          <cell r="R76">
            <v>1</v>
          </cell>
          <cell r="S76">
            <v>39</v>
          </cell>
          <cell r="T76">
            <v>309</v>
          </cell>
          <cell r="U76">
            <v>475</v>
          </cell>
          <cell r="V76">
            <v>0</v>
          </cell>
          <cell r="W76">
            <v>62</v>
          </cell>
          <cell r="X76">
            <v>196</v>
          </cell>
          <cell r="Y76">
            <v>49</v>
          </cell>
          <cell r="Z76">
            <v>2</v>
          </cell>
          <cell r="AA76">
            <v>23</v>
          </cell>
          <cell r="AB76">
            <v>116</v>
          </cell>
          <cell r="AC76">
            <v>34</v>
          </cell>
          <cell r="AD76">
            <v>0</v>
          </cell>
          <cell r="AE76">
            <v>11</v>
          </cell>
          <cell r="AF76">
            <v>61</v>
          </cell>
          <cell r="AG76">
            <v>7</v>
          </cell>
          <cell r="AH76">
            <v>2</v>
          </cell>
          <cell r="AI76">
            <v>38</v>
          </cell>
          <cell r="AJ76">
            <v>214</v>
          </cell>
          <cell r="AK76">
            <v>38</v>
          </cell>
          <cell r="AL76">
            <v>2</v>
          </cell>
          <cell r="AM76">
            <v>45</v>
          </cell>
          <cell r="AN76">
            <v>359</v>
          </cell>
          <cell r="AO76">
            <v>0</v>
          </cell>
          <cell r="AP76">
            <v>10</v>
          </cell>
          <cell r="AQ76">
            <v>87</v>
          </cell>
          <cell r="AR76">
            <v>129</v>
          </cell>
          <cell r="AS76">
            <v>0</v>
          </cell>
          <cell r="AT76">
            <v>10</v>
          </cell>
          <cell r="AU76">
            <v>44</v>
          </cell>
        </row>
        <row r="77">
          <cell r="A77" t="str">
            <v>November 03</v>
          </cell>
          <cell r="B77">
            <v>37926</v>
          </cell>
          <cell r="C77">
            <v>15</v>
          </cell>
          <cell r="D77">
            <v>117</v>
          </cell>
          <cell r="E77">
            <v>516</v>
          </cell>
          <cell r="F77">
            <v>149</v>
          </cell>
          <cell r="G77">
            <v>2</v>
          </cell>
          <cell r="H77">
            <v>27</v>
          </cell>
          <cell r="I77">
            <v>196</v>
          </cell>
          <cell r="J77">
            <v>32</v>
          </cell>
          <cell r="K77">
            <v>8</v>
          </cell>
          <cell r="L77">
            <v>85</v>
          </cell>
          <cell r="M77">
            <v>418</v>
          </cell>
          <cell r="N77">
            <v>112</v>
          </cell>
          <cell r="O77">
            <v>10</v>
          </cell>
          <cell r="P77">
            <v>149</v>
          </cell>
          <cell r="Q77">
            <v>1443</v>
          </cell>
          <cell r="R77">
            <v>1</v>
          </cell>
          <cell r="S77">
            <v>25</v>
          </cell>
          <cell r="T77">
            <v>247</v>
          </cell>
          <cell r="U77">
            <v>481</v>
          </cell>
          <cell r="V77">
            <v>1</v>
          </cell>
          <cell r="W77">
            <v>39</v>
          </cell>
          <cell r="X77">
            <v>205</v>
          </cell>
          <cell r="Y77">
            <v>46</v>
          </cell>
          <cell r="Z77">
            <v>5</v>
          </cell>
          <cell r="AA77">
            <v>26</v>
          </cell>
          <cell r="AB77">
            <v>97</v>
          </cell>
          <cell r="AC77">
            <v>36</v>
          </cell>
          <cell r="AD77">
            <v>1</v>
          </cell>
          <cell r="AE77">
            <v>3</v>
          </cell>
          <cell r="AF77">
            <v>59</v>
          </cell>
          <cell r="AG77">
            <v>9</v>
          </cell>
          <cell r="AH77">
            <v>4</v>
          </cell>
          <cell r="AI77">
            <v>24</v>
          </cell>
          <cell r="AJ77">
            <v>123</v>
          </cell>
          <cell r="AK77">
            <v>33</v>
          </cell>
          <cell r="AL77">
            <v>6</v>
          </cell>
          <cell r="AM77">
            <v>42</v>
          </cell>
          <cell r="AN77">
            <v>412</v>
          </cell>
          <cell r="AO77">
            <v>1</v>
          </cell>
          <cell r="AP77">
            <v>5</v>
          </cell>
          <cell r="AQ77">
            <v>88</v>
          </cell>
          <cell r="AR77">
            <v>136</v>
          </cell>
          <cell r="AS77">
            <v>0</v>
          </cell>
          <cell r="AT77">
            <v>5</v>
          </cell>
          <cell r="AU77">
            <v>52</v>
          </cell>
        </row>
        <row r="78">
          <cell r="A78" t="str">
            <v>December 03</v>
          </cell>
          <cell r="B78">
            <v>37956</v>
          </cell>
          <cell r="C78">
            <v>11</v>
          </cell>
          <cell r="D78">
            <v>91</v>
          </cell>
          <cell r="E78">
            <v>460</v>
          </cell>
          <cell r="F78">
            <v>144</v>
          </cell>
          <cell r="G78">
            <v>0</v>
          </cell>
          <cell r="H78">
            <v>19</v>
          </cell>
          <cell r="I78">
            <v>129</v>
          </cell>
          <cell r="J78">
            <v>22</v>
          </cell>
          <cell r="K78">
            <v>2</v>
          </cell>
          <cell r="L78">
            <v>70</v>
          </cell>
          <cell r="M78">
            <v>355</v>
          </cell>
          <cell r="N78">
            <v>77</v>
          </cell>
          <cell r="O78">
            <v>4</v>
          </cell>
          <cell r="P78">
            <v>124</v>
          </cell>
          <cell r="Q78">
            <v>1378</v>
          </cell>
          <cell r="R78">
            <v>0</v>
          </cell>
          <cell r="S78">
            <v>30</v>
          </cell>
          <cell r="T78">
            <v>232</v>
          </cell>
          <cell r="U78">
            <v>457</v>
          </cell>
          <cell r="V78">
            <v>1</v>
          </cell>
          <cell r="W78">
            <v>20</v>
          </cell>
          <cell r="X78">
            <v>160</v>
          </cell>
          <cell r="Y78">
            <v>38</v>
          </cell>
          <cell r="Z78">
            <v>4</v>
          </cell>
          <cell r="AA78">
            <v>19</v>
          </cell>
          <cell r="AB78">
            <v>98</v>
          </cell>
          <cell r="AC78">
            <v>38</v>
          </cell>
          <cell r="AD78">
            <v>0</v>
          </cell>
          <cell r="AE78">
            <v>5</v>
          </cell>
          <cell r="AF78">
            <v>27</v>
          </cell>
          <cell r="AG78">
            <v>4</v>
          </cell>
          <cell r="AH78">
            <v>1</v>
          </cell>
          <cell r="AI78">
            <v>24</v>
          </cell>
          <cell r="AJ78">
            <v>111</v>
          </cell>
          <cell r="AK78">
            <v>22</v>
          </cell>
          <cell r="AL78">
            <v>1</v>
          </cell>
          <cell r="AM78">
            <v>29</v>
          </cell>
          <cell r="AN78">
            <v>360</v>
          </cell>
          <cell r="AO78">
            <v>0</v>
          </cell>
          <cell r="AP78">
            <v>12</v>
          </cell>
          <cell r="AQ78">
            <v>60</v>
          </cell>
          <cell r="AR78">
            <v>120</v>
          </cell>
          <cell r="AS78">
            <v>0</v>
          </cell>
          <cell r="AT78">
            <v>5</v>
          </cell>
          <cell r="AU78">
            <v>25</v>
          </cell>
        </row>
        <row r="79">
          <cell r="A79" t="str">
            <v>January 04</v>
          </cell>
          <cell r="B79">
            <v>37987</v>
          </cell>
          <cell r="C79">
            <v>10</v>
          </cell>
          <cell r="D79">
            <v>119</v>
          </cell>
          <cell r="E79">
            <v>448</v>
          </cell>
          <cell r="F79">
            <v>128.19533659999999</v>
          </cell>
          <cell r="G79">
            <v>0</v>
          </cell>
          <cell r="H79">
            <v>22</v>
          </cell>
          <cell r="I79">
            <v>144</v>
          </cell>
          <cell r="J79">
            <v>28.667432510000001</v>
          </cell>
          <cell r="K79">
            <v>3</v>
          </cell>
          <cell r="L79">
            <v>43</v>
          </cell>
          <cell r="M79">
            <v>340</v>
          </cell>
          <cell r="N79">
            <v>71.400864729999995</v>
          </cell>
          <cell r="O79">
            <v>7</v>
          </cell>
          <cell r="P79">
            <v>128</v>
          </cell>
          <cell r="Q79">
            <v>1336</v>
          </cell>
          <cell r="R79">
            <v>1</v>
          </cell>
          <cell r="S79">
            <v>32</v>
          </cell>
          <cell r="T79">
            <v>236</v>
          </cell>
          <cell r="U79">
            <v>404.71318170000001</v>
          </cell>
          <cell r="V79">
            <v>2</v>
          </cell>
          <cell r="W79">
            <v>28</v>
          </cell>
          <cell r="X79">
            <v>181</v>
          </cell>
          <cell r="Y79">
            <v>33.765180630000003</v>
          </cell>
          <cell r="Z79">
            <v>2</v>
          </cell>
          <cell r="AA79">
            <v>23</v>
          </cell>
          <cell r="AB79">
            <v>83</v>
          </cell>
          <cell r="AC79">
            <v>24.757207000000001</v>
          </cell>
          <cell r="AD79">
            <v>0</v>
          </cell>
          <cell r="AE79">
            <v>5</v>
          </cell>
          <cell r="AF79">
            <v>40</v>
          </cell>
          <cell r="AG79">
            <v>10.29449153</v>
          </cell>
          <cell r="AH79">
            <v>1</v>
          </cell>
          <cell r="AI79">
            <v>6</v>
          </cell>
          <cell r="AJ79">
            <v>120</v>
          </cell>
          <cell r="AK79">
            <v>23.470476189999999</v>
          </cell>
          <cell r="AL79">
            <v>1</v>
          </cell>
          <cell r="AM79">
            <v>28</v>
          </cell>
          <cell r="AN79">
            <v>336</v>
          </cell>
          <cell r="AO79">
            <v>0</v>
          </cell>
          <cell r="AP79">
            <v>8</v>
          </cell>
          <cell r="AQ79">
            <v>68</v>
          </cell>
          <cell r="AR79">
            <v>108.5285039</v>
          </cell>
          <cell r="AS79">
            <v>1</v>
          </cell>
          <cell r="AT79">
            <v>5</v>
          </cell>
          <cell r="AU79">
            <v>24</v>
          </cell>
        </row>
        <row r="80">
          <cell r="A80" t="str">
            <v>February 04</v>
          </cell>
          <cell r="B80">
            <v>38018</v>
          </cell>
          <cell r="C80">
            <v>9</v>
          </cell>
          <cell r="D80">
            <v>117</v>
          </cell>
          <cell r="E80">
            <v>362</v>
          </cell>
          <cell r="F80">
            <v>128.63587039999999</v>
          </cell>
          <cell r="G80">
            <v>1</v>
          </cell>
          <cell r="H80">
            <v>25</v>
          </cell>
          <cell r="I80">
            <v>139</v>
          </cell>
          <cell r="J80">
            <v>28.667432510000001</v>
          </cell>
          <cell r="K80">
            <v>2</v>
          </cell>
          <cell r="L80">
            <v>88</v>
          </cell>
          <cell r="M80">
            <v>306</v>
          </cell>
          <cell r="N80">
            <v>81.379246449999997</v>
          </cell>
          <cell r="O80">
            <v>5</v>
          </cell>
          <cell r="P80">
            <v>113</v>
          </cell>
          <cell r="Q80">
            <v>1063</v>
          </cell>
          <cell r="R80">
            <v>0</v>
          </cell>
          <cell r="S80">
            <v>25</v>
          </cell>
          <cell r="T80">
            <v>229</v>
          </cell>
          <cell r="U80">
            <v>416.23211179999998</v>
          </cell>
          <cell r="V80">
            <v>1</v>
          </cell>
          <cell r="W80">
            <v>40</v>
          </cell>
          <cell r="X80">
            <v>164</v>
          </cell>
          <cell r="Y80">
            <v>39.358186009999997</v>
          </cell>
          <cell r="Z80">
            <v>2</v>
          </cell>
          <cell r="AA80">
            <v>37</v>
          </cell>
          <cell r="AB80">
            <v>85</v>
          </cell>
          <cell r="AC80">
            <v>33.878283000000003</v>
          </cell>
          <cell r="AD80">
            <v>1</v>
          </cell>
          <cell r="AE80">
            <v>6</v>
          </cell>
          <cell r="AF80">
            <v>34</v>
          </cell>
          <cell r="AG80">
            <v>5.7457627120000003</v>
          </cell>
          <cell r="AH80">
            <v>1</v>
          </cell>
          <cell r="AI80">
            <v>34</v>
          </cell>
          <cell r="AJ80">
            <v>107</v>
          </cell>
          <cell r="AK80">
            <v>32.300952379999998</v>
          </cell>
          <cell r="AL80">
            <v>1</v>
          </cell>
          <cell r="AM80">
            <v>23</v>
          </cell>
          <cell r="AN80">
            <v>324</v>
          </cell>
          <cell r="AO80">
            <v>0</v>
          </cell>
          <cell r="AP80">
            <v>2</v>
          </cell>
          <cell r="AQ80">
            <v>62</v>
          </cell>
          <cell r="AR80">
            <v>124.54830389999999</v>
          </cell>
          <cell r="AS80">
            <v>0</v>
          </cell>
          <cell r="AT80">
            <v>10</v>
          </cell>
          <cell r="AU80">
            <v>24</v>
          </cell>
        </row>
        <row r="81">
          <cell r="A81" t="str">
            <v>March 04</v>
          </cell>
          <cell r="B81">
            <v>38047</v>
          </cell>
          <cell r="C81">
            <v>4</v>
          </cell>
          <cell r="D81">
            <v>107</v>
          </cell>
          <cell r="E81">
            <v>405</v>
          </cell>
          <cell r="F81">
            <v>131.2790732</v>
          </cell>
          <cell r="G81">
            <v>1</v>
          </cell>
          <cell r="H81">
            <v>23</v>
          </cell>
          <cell r="I81">
            <v>162</v>
          </cell>
          <cell r="J81">
            <v>30.412406659999998</v>
          </cell>
          <cell r="K81">
            <v>4</v>
          </cell>
          <cell r="L81">
            <v>58</v>
          </cell>
          <cell r="M81">
            <v>381</v>
          </cell>
          <cell r="N81">
            <v>86.479308209999999</v>
          </cell>
          <cell r="O81">
            <v>2</v>
          </cell>
          <cell r="P81">
            <v>123</v>
          </cell>
          <cell r="Q81">
            <v>1192</v>
          </cell>
          <cell r="R81">
            <v>2</v>
          </cell>
          <cell r="S81">
            <v>27</v>
          </cell>
          <cell r="T81">
            <v>291</v>
          </cell>
          <cell r="U81">
            <v>425.09282739999998</v>
          </cell>
          <cell r="V81">
            <v>0</v>
          </cell>
          <cell r="W81">
            <v>43</v>
          </cell>
          <cell r="X81">
            <v>200</v>
          </cell>
          <cell r="Y81">
            <v>47.229823209999999</v>
          </cell>
          <cell r="Z81">
            <v>3</v>
          </cell>
          <cell r="AA81">
            <v>27</v>
          </cell>
          <cell r="AB81">
            <v>69</v>
          </cell>
          <cell r="AC81">
            <v>28.014734000000001</v>
          </cell>
          <cell r="AD81">
            <v>0</v>
          </cell>
          <cell r="AE81">
            <v>9</v>
          </cell>
          <cell r="AF81">
            <v>54</v>
          </cell>
          <cell r="AG81">
            <v>7.6610169490000004</v>
          </cell>
          <cell r="AH81">
            <v>3</v>
          </cell>
          <cell r="AI81">
            <v>21</v>
          </cell>
          <cell r="AJ81">
            <v>127</v>
          </cell>
          <cell r="AK81">
            <v>26.49142857</v>
          </cell>
          <cell r="AL81">
            <v>0</v>
          </cell>
          <cell r="AM81">
            <v>31</v>
          </cell>
          <cell r="AN81">
            <v>362</v>
          </cell>
          <cell r="AO81">
            <v>0</v>
          </cell>
          <cell r="AP81">
            <v>7</v>
          </cell>
          <cell r="AQ81">
            <v>78</v>
          </cell>
          <cell r="AR81">
            <v>114.3949095</v>
          </cell>
          <cell r="AS81">
            <v>0</v>
          </cell>
          <cell r="AT81">
            <v>10</v>
          </cell>
          <cell r="AU81">
            <v>31</v>
          </cell>
        </row>
        <row r="82">
          <cell r="A82" t="str">
            <v>April 04</v>
          </cell>
          <cell r="B82">
            <v>38078</v>
          </cell>
          <cell r="C82">
            <v>6</v>
          </cell>
          <cell r="D82">
            <v>126</v>
          </cell>
          <cell r="E82">
            <v>393</v>
          </cell>
          <cell r="F82">
            <v>131.2790732</v>
          </cell>
          <cell r="G82">
            <v>0</v>
          </cell>
          <cell r="H82">
            <v>23</v>
          </cell>
          <cell r="I82">
            <v>204</v>
          </cell>
          <cell r="J82">
            <v>32.406662840000003</v>
          </cell>
          <cell r="K82">
            <v>4</v>
          </cell>
          <cell r="L82">
            <v>67</v>
          </cell>
          <cell r="M82">
            <v>352</v>
          </cell>
          <cell r="N82">
            <v>76.722668310000003</v>
          </cell>
          <cell r="O82">
            <v>3</v>
          </cell>
          <cell r="P82">
            <v>120</v>
          </cell>
          <cell r="Q82">
            <v>1157</v>
          </cell>
          <cell r="R82">
            <v>0</v>
          </cell>
          <cell r="S82">
            <v>37</v>
          </cell>
          <cell r="T82">
            <v>253</v>
          </cell>
          <cell r="U82">
            <v>416.89666549999998</v>
          </cell>
          <cell r="V82">
            <v>1</v>
          </cell>
          <cell r="W82">
            <v>42</v>
          </cell>
          <cell r="X82">
            <v>228</v>
          </cell>
          <cell r="Y82">
            <v>42.258262870000003</v>
          </cell>
          <cell r="Z82">
            <v>1</v>
          </cell>
          <cell r="AA82">
            <v>23</v>
          </cell>
          <cell r="AB82">
            <v>72</v>
          </cell>
          <cell r="AC82">
            <v>31.055092999999999</v>
          </cell>
          <cell r="AD82">
            <v>0</v>
          </cell>
          <cell r="AE82">
            <v>4</v>
          </cell>
          <cell r="AF82">
            <v>51</v>
          </cell>
          <cell r="AG82">
            <v>9.5762711859999996</v>
          </cell>
          <cell r="AH82">
            <v>4</v>
          </cell>
          <cell r="AI82">
            <v>23</v>
          </cell>
          <cell r="AJ82">
            <v>125</v>
          </cell>
          <cell r="AK82">
            <v>26.25904762</v>
          </cell>
          <cell r="AL82">
            <v>0</v>
          </cell>
          <cell r="AM82">
            <v>31</v>
          </cell>
          <cell r="AN82">
            <v>304</v>
          </cell>
          <cell r="AO82">
            <v>0</v>
          </cell>
          <cell r="AP82">
            <v>9</v>
          </cell>
          <cell r="AQ82">
            <v>68</v>
          </cell>
          <cell r="AR82">
            <v>109.4310279</v>
          </cell>
          <cell r="AS82">
            <v>0</v>
          </cell>
          <cell r="AT82">
            <v>11</v>
          </cell>
          <cell r="AU82">
            <v>32</v>
          </cell>
        </row>
        <row r="83">
          <cell r="A83" t="str">
            <v>May 04</v>
          </cell>
          <cell r="B83">
            <v>38108</v>
          </cell>
          <cell r="C83">
            <v>6</v>
          </cell>
          <cell r="D83">
            <v>118</v>
          </cell>
          <cell r="E83">
            <v>417</v>
          </cell>
          <cell r="F83">
            <v>129.51693800000001</v>
          </cell>
          <cell r="G83">
            <v>1</v>
          </cell>
          <cell r="H83">
            <v>32</v>
          </cell>
          <cell r="I83">
            <v>261</v>
          </cell>
          <cell r="J83">
            <v>43.125789779999998</v>
          </cell>
          <cell r="K83">
            <v>2</v>
          </cell>
          <cell r="L83">
            <v>82</v>
          </cell>
          <cell r="M83">
            <v>389</v>
          </cell>
          <cell r="N83">
            <v>96.235948120000003</v>
          </cell>
          <cell r="O83">
            <v>4</v>
          </cell>
          <cell r="P83">
            <v>138</v>
          </cell>
          <cell r="Q83">
            <v>1210</v>
          </cell>
          <cell r="R83">
            <v>0</v>
          </cell>
          <cell r="S83">
            <v>26</v>
          </cell>
          <cell r="T83">
            <v>321</v>
          </cell>
          <cell r="U83">
            <v>450.34586660000002</v>
          </cell>
          <cell r="V83">
            <v>1</v>
          </cell>
          <cell r="W83">
            <v>55</v>
          </cell>
          <cell r="X83">
            <v>259</v>
          </cell>
          <cell r="Y83">
            <v>56.344350499999997</v>
          </cell>
          <cell r="Z83">
            <v>1</v>
          </cell>
          <cell r="AA83">
            <v>19</v>
          </cell>
          <cell r="AB83">
            <v>76</v>
          </cell>
          <cell r="AC83">
            <v>26.494554999999998</v>
          </cell>
          <cell r="AD83">
            <v>1</v>
          </cell>
          <cell r="AE83">
            <v>8</v>
          </cell>
          <cell r="AF83">
            <v>63</v>
          </cell>
          <cell r="AG83">
            <v>10.055084750000001</v>
          </cell>
          <cell r="AH83">
            <v>1</v>
          </cell>
          <cell r="AI83">
            <v>24</v>
          </cell>
          <cell r="AJ83">
            <v>141</v>
          </cell>
          <cell r="AK83">
            <v>34.624761900000003</v>
          </cell>
          <cell r="AL83">
            <v>2</v>
          </cell>
          <cell r="AM83">
            <v>43</v>
          </cell>
          <cell r="AN83">
            <v>353</v>
          </cell>
          <cell r="AO83">
            <v>0</v>
          </cell>
          <cell r="AP83">
            <v>8</v>
          </cell>
          <cell r="AQ83">
            <v>96</v>
          </cell>
          <cell r="AR83">
            <v>120.48694620000001</v>
          </cell>
          <cell r="AS83">
            <v>0</v>
          </cell>
          <cell r="AT83">
            <v>4</v>
          </cell>
          <cell r="AU83">
            <v>47</v>
          </cell>
        </row>
        <row r="84">
          <cell r="A84" t="str">
            <v>June 04</v>
          </cell>
          <cell r="B84">
            <v>38139</v>
          </cell>
          <cell r="C84">
            <v>9</v>
          </cell>
          <cell r="D84">
            <v>120</v>
          </cell>
          <cell r="E84">
            <v>419</v>
          </cell>
          <cell r="F84">
            <v>114.5387887</v>
          </cell>
          <cell r="G84">
            <v>1</v>
          </cell>
          <cell r="H84">
            <v>43</v>
          </cell>
          <cell r="I84">
            <v>293</v>
          </cell>
          <cell r="J84">
            <v>43.125789779999998</v>
          </cell>
          <cell r="K84">
            <v>5</v>
          </cell>
          <cell r="L84">
            <v>85</v>
          </cell>
          <cell r="M84">
            <v>434</v>
          </cell>
          <cell r="N84">
            <v>87.809759110000002</v>
          </cell>
          <cell r="O84">
            <v>5</v>
          </cell>
          <cell r="P84">
            <v>135</v>
          </cell>
          <cell r="Q84">
            <v>1260</v>
          </cell>
          <cell r="R84">
            <v>1</v>
          </cell>
          <cell r="S84">
            <v>24</v>
          </cell>
          <cell r="T84">
            <v>289</v>
          </cell>
          <cell r="U84">
            <v>411.13720039999998</v>
          </cell>
          <cell r="V84">
            <v>2</v>
          </cell>
          <cell r="W84">
            <v>51</v>
          </cell>
          <cell r="X84">
            <v>251</v>
          </cell>
          <cell r="Y84">
            <v>53.237125290000002</v>
          </cell>
          <cell r="Z84">
            <v>4</v>
          </cell>
          <cell r="AA84">
            <v>27</v>
          </cell>
          <cell r="AB84">
            <v>85</v>
          </cell>
          <cell r="AC84">
            <v>26.277386</v>
          </cell>
          <cell r="AD84">
            <v>1</v>
          </cell>
          <cell r="AE84">
            <v>12</v>
          </cell>
          <cell r="AF84">
            <v>90</v>
          </cell>
          <cell r="AG84">
            <v>9.3368644070000002</v>
          </cell>
          <cell r="AH84">
            <v>3</v>
          </cell>
          <cell r="AI84">
            <v>23</v>
          </cell>
          <cell r="AJ84">
            <v>144</v>
          </cell>
          <cell r="AK84">
            <v>30.674285709999999</v>
          </cell>
          <cell r="AL84">
            <v>1</v>
          </cell>
          <cell r="AM84">
            <v>47</v>
          </cell>
          <cell r="AN84">
            <v>316</v>
          </cell>
          <cell r="AO84">
            <v>0</v>
          </cell>
          <cell r="AP84">
            <v>11</v>
          </cell>
          <cell r="AQ84">
            <v>107</v>
          </cell>
          <cell r="AR84">
            <v>113.2667546</v>
          </cell>
          <cell r="AS84">
            <v>0</v>
          </cell>
          <cell r="AT84">
            <v>8</v>
          </cell>
          <cell r="AU84">
            <v>42</v>
          </cell>
        </row>
        <row r="85">
          <cell r="A85" t="str">
            <v>July 04</v>
          </cell>
          <cell r="B85">
            <v>38169</v>
          </cell>
          <cell r="C85">
            <v>6</v>
          </cell>
          <cell r="D85">
            <v>82</v>
          </cell>
          <cell r="E85">
            <v>423</v>
          </cell>
          <cell r="F85">
            <v>110.57398449999999</v>
          </cell>
          <cell r="G85">
            <v>3</v>
          </cell>
          <cell r="H85">
            <v>43</v>
          </cell>
          <cell r="I85">
            <v>269</v>
          </cell>
          <cell r="J85">
            <v>53.097070649999999</v>
          </cell>
          <cell r="K85">
            <v>4</v>
          </cell>
          <cell r="L85">
            <v>98</v>
          </cell>
          <cell r="M85">
            <v>410</v>
          </cell>
          <cell r="N85">
            <v>98.675108089999995</v>
          </cell>
          <cell r="O85">
            <v>3</v>
          </cell>
          <cell r="P85">
            <v>83</v>
          </cell>
          <cell r="Q85">
            <v>1265</v>
          </cell>
          <cell r="R85">
            <v>2</v>
          </cell>
          <cell r="S85">
            <v>35</v>
          </cell>
          <cell r="T85">
            <v>309</v>
          </cell>
          <cell r="U85">
            <v>425.53586309999997</v>
          </cell>
          <cell r="V85">
            <v>3</v>
          </cell>
          <cell r="W85">
            <v>55</v>
          </cell>
          <cell r="X85">
            <v>262</v>
          </cell>
          <cell r="Y85">
            <v>53.858570329999999</v>
          </cell>
          <cell r="Z85">
            <v>1</v>
          </cell>
          <cell r="AA85">
            <v>17</v>
          </cell>
          <cell r="AB85">
            <v>84</v>
          </cell>
          <cell r="AC85">
            <v>26.928892000000001</v>
          </cell>
          <cell r="AD85">
            <v>2</v>
          </cell>
          <cell r="AE85">
            <v>13</v>
          </cell>
          <cell r="AF85">
            <v>57</v>
          </cell>
          <cell r="AG85">
            <v>15.322033899999999</v>
          </cell>
          <cell r="AH85">
            <v>0</v>
          </cell>
          <cell r="AI85">
            <v>30</v>
          </cell>
          <cell r="AJ85">
            <v>143</v>
          </cell>
          <cell r="AK85">
            <v>32.765714289999998</v>
          </cell>
          <cell r="AL85">
            <v>1</v>
          </cell>
          <cell r="AM85">
            <v>21</v>
          </cell>
          <cell r="AN85">
            <v>322</v>
          </cell>
          <cell r="AO85">
            <v>1</v>
          </cell>
          <cell r="AP85">
            <v>10</v>
          </cell>
          <cell r="AQ85">
            <v>90</v>
          </cell>
          <cell r="AR85">
            <v>119.8100532</v>
          </cell>
          <cell r="AS85">
            <v>1</v>
          </cell>
          <cell r="AT85">
            <v>6</v>
          </cell>
          <cell r="AU85">
            <v>36</v>
          </cell>
        </row>
        <row r="86">
          <cell r="A86" t="str">
            <v>August 04</v>
          </cell>
          <cell r="B86">
            <v>38200</v>
          </cell>
          <cell r="C86">
            <v>7</v>
          </cell>
          <cell r="D86">
            <v>94</v>
          </cell>
          <cell r="E86">
            <v>340</v>
          </cell>
          <cell r="F86">
            <v>106.3889133</v>
          </cell>
          <cell r="G86">
            <v>0</v>
          </cell>
          <cell r="H86">
            <v>33</v>
          </cell>
          <cell r="I86">
            <v>252</v>
          </cell>
          <cell r="J86">
            <v>36.14589316</v>
          </cell>
          <cell r="K86">
            <v>11</v>
          </cell>
          <cell r="L86">
            <v>72</v>
          </cell>
          <cell r="M86">
            <v>397</v>
          </cell>
          <cell r="N86">
            <v>94.462013589999998</v>
          </cell>
          <cell r="O86">
            <v>1</v>
          </cell>
          <cell r="P86">
            <v>98</v>
          </cell>
          <cell r="Q86">
            <v>1215</v>
          </cell>
          <cell r="R86">
            <v>3</v>
          </cell>
          <cell r="S86">
            <v>28</v>
          </cell>
          <cell r="T86">
            <v>273</v>
          </cell>
          <cell r="U86">
            <v>397.84612709999999</v>
          </cell>
          <cell r="V86">
            <v>4</v>
          </cell>
          <cell r="W86">
            <v>44</v>
          </cell>
          <cell r="X86">
            <v>220</v>
          </cell>
          <cell r="Y86">
            <v>47.229823209999999</v>
          </cell>
          <cell r="Z86">
            <v>1</v>
          </cell>
          <cell r="AA86">
            <v>15</v>
          </cell>
          <cell r="AB86">
            <v>79</v>
          </cell>
          <cell r="AC86">
            <v>21.499680000000001</v>
          </cell>
          <cell r="AD86">
            <v>0</v>
          </cell>
          <cell r="AE86">
            <v>7</v>
          </cell>
          <cell r="AF86">
            <v>72</v>
          </cell>
          <cell r="AG86">
            <v>11.252118640000001</v>
          </cell>
          <cell r="AH86">
            <v>1</v>
          </cell>
          <cell r="AI86">
            <v>20</v>
          </cell>
          <cell r="AJ86">
            <v>149</v>
          </cell>
          <cell r="AK86">
            <v>31.603809519999999</v>
          </cell>
          <cell r="AL86">
            <v>0</v>
          </cell>
          <cell r="AM86">
            <v>29</v>
          </cell>
          <cell r="AN86">
            <v>354</v>
          </cell>
          <cell r="AO86">
            <v>0</v>
          </cell>
          <cell r="AP86">
            <v>5</v>
          </cell>
          <cell r="AQ86">
            <v>65</v>
          </cell>
          <cell r="AR86">
            <v>110.1079208</v>
          </cell>
          <cell r="AS86">
            <v>0</v>
          </cell>
          <cell r="AT86">
            <v>8</v>
          </cell>
          <cell r="AU86">
            <v>33</v>
          </cell>
        </row>
        <row r="87">
          <cell r="A87" t="str">
            <v>September 04</v>
          </cell>
          <cell r="B87">
            <v>38231</v>
          </cell>
          <cell r="C87">
            <v>7</v>
          </cell>
          <cell r="D87">
            <v>99</v>
          </cell>
          <cell r="E87">
            <v>443</v>
          </cell>
          <cell r="F87">
            <v>120.485995</v>
          </cell>
          <cell r="G87">
            <v>0</v>
          </cell>
          <cell r="H87">
            <v>31</v>
          </cell>
          <cell r="I87">
            <v>279</v>
          </cell>
          <cell r="J87">
            <v>40.882251580000002</v>
          </cell>
          <cell r="K87">
            <v>5</v>
          </cell>
          <cell r="L87">
            <v>81</v>
          </cell>
          <cell r="M87">
            <v>457</v>
          </cell>
          <cell r="N87">
            <v>103.33168619999999</v>
          </cell>
          <cell r="O87">
            <v>5</v>
          </cell>
          <cell r="P87">
            <v>87</v>
          </cell>
          <cell r="Q87">
            <v>1256</v>
          </cell>
          <cell r="R87">
            <v>2</v>
          </cell>
          <cell r="S87">
            <v>14</v>
          </cell>
          <cell r="T87">
            <v>251</v>
          </cell>
          <cell r="U87">
            <v>428.1940778</v>
          </cell>
          <cell r="V87">
            <v>0</v>
          </cell>
          <cell r="W87">
            <v>35</v>
          </cell>
          <cell r="X87">
            <v>225</v>
          </cell>
          <cell r="Y87">
            <v>47.436971560000003</v>
          </cell>
          <cell r="Z87">
            <v>4</v>
          </cell>
          <cell r="AA87">
            <v>15</v>
          </cell>
          <cell r="AB87">
            <v>83</v>
          </cell>
          <cell r="AC87">
            <v>26.060217999999999</v>
          </cell>
          <cell r="AD87">
            <v>0</v>
          </cell>
          <cell r="AE87">
            <v>10</v>
          </cell>
          <cell r="AF87">
            <v>65</v>
          </cell>
          <cell r="AG87">
            <v>11.970338979999999</v>
          </cell>
          <cell r="AH87">
            <v>4</v>
          </cell>
          <cell r="AI87">
            <v>30</v>
          </cell>
          <cell r="AJ87">
            <v>145</v>
          </cell>
          <cell r="AK87">
            <v>34.857142860000003</v>
          </cell>
          <cell r="AL87">
            <v>0</v>
          </cell>
          <cell r="AM87">
            <v>19</v>
          </cell>
          <cell r="AN87">
            <v>341</v>
          </cell>
          <cell r="AO87">
            <v>1</v>
          </cell>
          <cell r="AP87">
            <v>0</v>
          </cell>
          <cell r="AQ87">
            <v>75</v>
          </cell>
          <cell r="AR87">
            <v>113.2667546</v>
          </cell>
          <cell r="AS87">
            <v>0</v>
          </cell>
          <cell r="AT87">
            <v>4</v>
          </cell>
          <cell r="AU87">
            <v>29</v>
          </cell>
        </row>
        <row r="88">
          <cell r="A88" t="str">
            <v>October 04</v>
          </cell>
          <cell r="B88">
            <v>38261</v>
          </cell>
          <cell r="C88">
            <v>7</v>
          </cell>
          <cell r="D88">
            <v>103</v>
          </cell>
          <cell r="E88">
            <v>527</v>
          </cell>
          <cell r="F88">
            <v>132.8209415</v>
          </cell>
          <cell r="G88">
            <v>0</v>
          </cell>
          <cell r="H88">
            <v>24</v>
          </cell>
          <cell r="I88">
            <v>239</v>
          </cell>
          <cell r="J88">
            <v>40.632969559999999</v>
          </cell>
          <cell r="K88">
            <v>2</v>
          </cell>
          <cell r="L88">
            <v>70</v>
          </cell>
          <cell r="M88">
            <v>436</v>
          </cell>
          <cell r="N88">
            <v>105.3273626</v>
          </cell>
          <cell r="O88">
            <v>3</v>
          </cell>
          <cell r="P88">
            <v>105</v>
          </cell>
          <cell r="Q88">
            <v>1434</v>
          </cell>
          <cell r="R88">
            <v>1</v>
          </cell>
          <cell r="S88">
            <v>19</v>
          </cell>
          <cell r="T88">
            <v>241</v>
          </cell>
          <cell r="U88">
            <v>461.86479680000002</v>
          </cell>
          <cell r="V88">
            <v>1</v>
          </cell>
          <cell r="W88">
            <v>31</v>
          </cell>
          <cell r="X88">
            <v>245</v>
          </cell>
          <cell r="Y88">
            <v>47.644119910000001</v>
          </cell>
          <cell r="Z88">
            <v>2</v>
          </cell>
          <cell r="AA88">
            <v>25</v>
          </cell>
          <cell r="AB88">
            <v>102</v>
          </cell>
          <cell r="AC88">
            <v>30.186419000000001</v>
          </cell>
          <cell r="AD88">
            <v>0</v>
          </cell>
          <cell r="AE88">
            <v>5</v>
          </cell>
          <cell r="AF88">
            <v>55</v>
          </cell>
          <cell r="AG88">
            <v>9.0974576270000007</v>
          </cell>
          <cell r="AH88">
            <v>0</v>
          </cell>
          <cell r="AI88">
            <v>23</v>
          </cell>
          <cell r="AJ88">
            <v>152</v>
          </cell>
          <cell r="AK88">
            <v>38.34285714</v>
          </cell>
          <cell r="AL88">
            <v>0</v>
          </cell>
          <cell r="AM88">
            <v>19</v>
          </cell>
          <cell r="AN88">
            <v>394</v>
          </cell>
          <cell r="AO88">
            <v>0</v>
          </cell>
          <cell r="AP88">
            <v>6</v>
          </cell>
          <cell r="AQ88">
            <v>70</v>
          </cell>
          <cell r="AR88">
            <v>128.60966160000001</v>
          </cell>
          <cell r="AS88">
            <v>0</v>
          </cell>
          <cell r="AT88">
            <v>4</v>
          </cell>
          <cell r="AU88">
            <v>42</v>
          </cell>
        </row>
        <row r="89">
          <cell r="A89" t="str">
            <v>November 04</v>
          </cell>
          <cell r="B89">
            <v>38292</v>
          </cell>
          <cell r="C89">
            <v>14</v>
          </cell>
          <cell r="D89">
            <v>87</v>
          </cell>
          <cell r="E89">
            <v>461</v>
          </cell>
          <cell r="F89">
            <v>140.75054990000001</v>
          </cell>
          <cell r="G89">
            <v>0</v>
          </cell>
          <cell r="H89">
            <v>22</v>
          </cell>
          <cell r="I89">
            <v>218</v>
          </cell>
          <cell r="J89">
            <v>33.403790919999999</v>
          </cell>
          <cell r="K89">
            <v>1</v>
          </cell>
          <cell r="L89">
            <v>63</v>
          </cell>
          <cell r="M89">
            <v>420</v>
          </cell>
          <cell r="N89">
            <v>103.553428</v>
          </cell>
          <cell r="O89">
            <v>9</v>
          </cell>
          <cell r="P89">
            <v>58</v>
          </cell>
          <cell r="Q89">
            <v>1287</v>
          </cell>
          <cell r="R89">
            <v>0</v>
          </cell>
          <cell r="S89">
            <v>6</v>
          </cell>
          <cell r="T89">
            <v>253</v>
          </cell>
          <cell r="U89">
            <v>453.44711710000001</v>
          </cell>
          <cell r="V89">
            <v>1</v>
          </cell>
          <cell r="W89">
            <v>29</v>
          </cell>
          <cell r="X89">
            <v>184</v>
          </cell>
          <cell r="Y89">
            <v>40.393927750000003</v>
          </cell>
          <cell r="Z89">
            <v>5</v>
          </cell>
          <cell r="AA89">
            <v>19</v>
          </cell>
          <cell r="AB89">
            <v>87</v>
          </cell>
          <cell r="AC89">
            <v>33.661115000000002</v>
          </cell>
          <cell r="AD89">
            <v>0</v>
          </cell>
          <cell r="AE89">
            <v>4</v>
          </cell>
          <cell r="AF89">
            <v>46</v>
          </cell>
          <cell r="AG89">
            <v>8.3792372880000006</v>
          </cell>
          <cell r="AH89">
            <v>1</v>
          </cell>
          <cell r="AI89">
            <v>20</v>
          </cell>
          <cell r="AJ89">
            <v>141</v>
          </cell>
          <cell r="AK89">
            <v>31.836190479999999</v>
          </cell>
          <cell r="AL89">
            <v>3</v>
          </cell>
          <cell r="AM89">
            <v>17</v>
          </cell>
          <cell r="AN89">
            <v>365</v>
          </cell>
          <cell r="AO89">
            <v>0</v>
          </cell>
          <cell r="AP89">
            <v>1</v>
          </cell>
          <cell r="AQ89">
            <v>87</v>
          </cell>
          <cell r="AR89">
            <v>128.8352926</v>
          </cell>
          <cell r="AS89">
            <v>0</v>
          </cell>
          <cell r="AT89">
            <v>8</v>
          </cell>
          <cell r="AU89">
            <v>35</v>
          </cell>
        </row>
        <row r="90">
          <cell r="A90" t="str">
            <v>December 04</v>
          </cell>
          <cell r="B90">
            <v>38322</v>
          </cell>
          <cell r="C90">
            <v>7</v>
          </cell>
          <cell r="D90">
            <v>70</v>
          </cell>
          <cell r="E90">
            <v>404</v>
          </cell>
          <cell r="F90">
            <v>127.53453589999999</v>
          </cell>
          <cell r="G90">
            <v>1</v>
          </cell>
          <cell r="H90">
            <v>11</v>
          </cell>
          <cell r="I90">
            <v>160</v>
          </cell>
          <cell r="J90">
            <v>23.432510050000001</v>
          </cell>
          <cell r="K90">
            <v>4</v>
          </cell>
          <cell r="L90">
            <v>41</v>
          </cell>
          <cell r="M90">
            <v>341</v>
          </cell>
          <cell r="N90">
            <v>71.62260655</v>
          </cell>
          <cell r="O90">
            <v>6</v>
          </cell>
          <cell r="P90">
            <v>51</v>
          </cell>
          <cell r="Q90">
            <v>1196</v>
          </cell>
          <cell r="R90">
            <v>4</v>
          </cell>
          <cell r="S90">
            <v>19</v>
          </cell>
          <cell r="T90">
            <v>244</v>
          </cell>
          <cell r="U90">
            <v>410.69416460000002</v>
          </cell>
          <cell r="V90">
            <v>0</v>
          </cell>
          <cell r="W90">
            <v>18</v>
          </cell>
          <cell r="X90">
            <v>147</v>
          </cell>
          <cell r="Y90">
            <v>30.243658719999999</v>
          </cell>
          <cell r="Z90">
            <v>3</v>
          </cell>
          <cell r="AA90">
            <v>20</v>
          </cell>
          <cell r="AB90">
            <v>80</v>
          </cell>
          <cell r="AC90">
            <v>30.186419000000001</v>
          </cell>
          <cell r="AD90">
            <v>0</v>
          </cell>
          <cell r="AE90">
            <v>2</v>
          </cell>
          <cell r="AF90">
            <v>46</v>
          </cell>
          <cell r="AG90">
            <v>4.309322034</v>
          </cell>
          <cell r="AH90">
            <v>2</v>
          </cell>
          <cell r="AI90">
            <v>15</v>
          </cell>
          <cell r="AJ90">
            <v>104</v>
          </cell>
          <cell r="AK90">
            <v>22.77333333</v>
          </cell>
          <cell r="AL90">
            <v>2</v>
          </cell>
          <cell r="AM90">
            <v>19</v>
          </cell>
          <cell r="AN90">
            <v>372</v>
          </cell>
          <cell r="AO90">
            <v>1</v>
          </cell>
          <cell r="AP90">
            <v>9</v>
          </cell>
          <cell r="AQ90">
            <v>65</v>
          </cell>
          <cell r="AR90">
            <v>107.71387110000001</v>
          </cell>
          <cell r="AS90">
            <v>0</v>
          </cell>
          <cell r="AT90">
            <v>1</v>
          </cell>
          <cell r="AU90">
            <v>26</v>
          </cell>
        </row>
        <row r="91">
          <cell r="A91" t="str">
            <v>January 05</v>
          </cell>
          <cell r="B91">
            <v>38353</v>
          </cell>
          <cell r="C91">
            <v>5</v>
          </cell>
          <cell r="D91">
            <v>83</v>
          </cell>
          <cell r="E91">
            <v>414</v>
          </cell>
          <cell r="F91">
            <v>111.6702212</v>
          </cell>
          <cell r="G91">
            <v>1</v>
          </cell>
          <cell r="H91">
            <v>21</v>
          </cell>
          <cell r="I91">
            <v>135</v>
          </cell>
          <cell r="J91">
            <v>20.524462530000001</v>
          </cell>
          <cell r="K91">
            <v>2</v>
          </cell>
          <cell r="L91">
            <v>58</v>
          </cell>
          <cell r="M91">
            <v>330</v>
          </cell>
          <cell r="N91">
            <v>52.11207666</v>
          </cell>
          <cell r="O91">
            <v>2</v>
          </cell>
          <cell r="P91">
            <v>40</v>
          </cell>
          <cell r="Q91">
            <v>1264</v>
          </cell>
          <cell r="R91">
            <v>0</v>
          </cell>
          <cell r="S91">
            <v>7</v>
          </cell>
          <cell r="T91">
            <v>241</v>
          </cell>
          <cell r="U91">
            <v>326.8</v>
          </cell>
          <cell r="V91">
            <v>0</v>
          </cell>
          <cell r="W91">
            <v>13</v>
          </cell>
          <cell r="X91">
            <v>166</v>
          </cell>
          <cell r="Y91">
            <v>29.74544684</v>
          </cell>
          <cell r="Z91">
            <v>2</v>
          </cell>
          <cell r="AA91">
            <v>20</v>
          </cell>
          <cell r="AB91">
            <v>81</v>
          </cell>
          <cell r="AC91">
            <v>21.56237308</v>
          </cell>
          <cell r="AD91">
            <v>1</v>
          </cell>
          <cell r="AE91">
            <v>6</v>
          </cell>
          <cell r="AF91">
            <v>48</v>
          </cell>
          <cell r="AG91">
            <v>6.5242239629999998</v>
          </cell>
          <cell r="AH91">
            <v>0</v>
          </cell>
          <cell r="AI91">
            <v>15</v>
          </cell>
          <cell r="AJ91">
            <v>100</v>
          </cell>
          <cell r="AK91">
            <v>20.468349289999999</v>
          </cell>
          <cell r="AL91">
            <v>0</v>
          </cell>
          <cell r="AM91">
            <v>9</v>
          </cell>
          <cell r="AN91">
            <v>374</v>
          </cell>
          <cell r="AO91">
            <v>0</v>
          </cell>
          <cell r="AP91">
            <v>2</v>
          </cell>
          <cell r="AQ91">
            <v>72</v>
          </cell>
          <cell r="AR91">
            <v>79.2</v>
          </cell>
          <cell r="AS91">
            <v>0</v>
          </cell>
          <cell r="AT91">
            <v>2</v>
          </cell>
          <cell r="AU91">
            <v>27</v>
          </cell>
        </row>
      </sheetData>
      <sheetData sheetId="1" refreshError="1"/>
      <sheetData sheetId="2" refreshError="1"/>
      <sheetData sheetId="3" refreshError="1"/>
      <sheetData sheetId="4" refreshError="1"/>
      <sheetData sheetId="5" refreshError="1"/>
      <sheetData sheetId="6" refreshError="1"/>
      <sheetData sheetId="7">
        <row r="10">
          <cell r="A10" t="str">
            <v>Summary of all TLRN Monthly Targets for 2005</v>
          </cell>
        </row>
        <row r="75">
          <cell r="A75" t="str">
            <v>Monthly Targets for 2005 TLRN TOTAL KSIs</v>
          </cell>
        </row>
        <row r="99">
          <cell r="A99" t="str">
            <v>Monthly Targets for 2005 TLRN PEDS KSIs</v>
          </cell>
        </row>
        <row r="123">
          <cell r="A123" t="str">
            <v>Monthly Targets for 2005 TLRN CYCS KSIs</v>
          </cell>
        </row>
        <row r="147">
          <cell r="A147" t="str">
            <v>Monthly Targets for 2005 TLRN PTWs KSIs</v>
          </cell>
        </row>
        <row r="171">
          <cell r="A171" t="str">
            <v>Monthly Targets for 2005 TLRN CARs KSIs</v>
          </cell>
        </row>
        <row r="175">
          <cell r="A175" t="str">
            <v>Monthly Targets for 2005 TLRN OTHERs KSIs</v>
          </cell>
        </row>
        <row r="179">
          <cell r="A179" t="str">
            <v>Monthly Targets for 2005 TLRN CHILD KSIs</v>
          </cell>
        </row>
        <row r="202">
          <cell r="A202" t="str">
            <v>Monthly Targets for 2005 TLRN SLIGHTS</v>
          </cell>
        </row>
      </sheetData>
      <sheetData sheetId="8">
        <row r="10">
          <cell r="A10" t="str">
            <v>Summary of all LONDON Monthly Targets for 2005</v>
          </cell>
        </row>
        <row r="76">
          <cell r="A76" t="str">
            <v>Monthly Targets for 2005 LONDON TOTAL KSIs</v>
          </cell>
        </row>
        <row r="99">
          <cell r="A99" t="str">
            <v>Monthly Targets for 2005 LONDON PEDS KSIs</v>
          </cell>
        </row>
        <row r="123">
          <cell r="A123" t="str">
            <v>Monthly Targets for 2005 LONDON CYCS KSIs</v>
          </cell>
        </row>
        <row r="147">
          <cell r="A147" t="str">
            <v>Monthly Targets for 2005 LONDON PTWs KSIs</v>
          </cell>
        </row>
        <row r="171">
          <cell r="A171" t="str">
            <v>Monthly Targets for 2005 LONDON CARs KSIs</v>
          </cell>
        </row>
        <row r="175">
          <cell r="A175" t="str">
            <v>Monthly Targets for 2005 LONDON OTHERs KSIs</v>
          </cell>
        </row>
        <row r="179">
          <cell r="A179" t="str">
            <v>Monthly Targets for 2005 LONDON CHILD KSIs</v>
          </cell>
        </row>
        <row r="202">
          <cell r="A202" t="str">
            <v>Monthly Targets for 2005 LONDON SLIGHTs</v>
          </cell>
        </row>
        <row r="226">
          <cell r="A226" t="str">
            <v>Monthly Targets for previous years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refreshError="1"/>
      <sheetData sheetId="21" refreshError="1"/>
      <sheetData sheetId="22" refreshError="1"/>
      <sheetData sheetId="23">
        <row r="3">
          <cell r="A3" t="str">
            <v>TLRN Rolling Twelve month totals</v>
          </cell>
        </row>
      </sheetData>
      <sheetData sheetId="24" refreshError="1"/>
      <sheetData sheetId="25" refreshError="1"/>
      <sheetData sheetId="26">
        <row r="8">
          <cell r="A8" t="str">
            <v>LONDON KSI</v>
          </cell>
        </row>
        <row r="54">
          <cell r="A54" t="str">
            <v>TLRN KSI</v>
          </cell>
        </row>
      </sheetData>
      <sheetData sheetId="27">
        <row r="79">
          <cell r="A79" t="str">
            <v>Killed and Seriously Injured on the TLRN by Transport Mode</v>
          </cell>
        </row>
      </sheetData>
      <sheetData sheetId="28" refreshError="1"/>
      <sheetData sheetId="29">
        <row r="40">
          <cell r="A40" t="str">
            <v>Other Vehicle Drivers or Passengers</v>
          </cell>
        </row>
        <row r="71">
          <cell r="A71" t="str">
            <v>Pedal Cyclists</v>
          </cell>
        </row>
        <row r="104">
          <cell r="A104" t="str">
            <v>Pedestrians</v>
          </cell>
        </row>
      </sheetData>
      <sheetData sheetId="30" refreshError="1"/>
      <sheetData sheetId="31" refreshError="1"/>
      <sheetData sheetId="32" refreshError="1"/>
      <sheetData sheetId="33" refreshError="1"/>
      <sheetData sheetId="34">
        <row r="5">
          <cell r="A5" t="str">
            <v>LONDON KSI</v>
          </cell>
        </row>
      </sheetData>
      <sheetData sheetId="35" refreshError="1"/>
      <sheetData sheetId="3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1st"/>
      <sheetName val="table"/>
      <sheetName val="period"/>
      <sheetName val="daily"/>
      <sheetName val="site"/>
      <sheetName val="periodW"/>
      <sheetName val="dailyW"/>
      <sheetName val="siteW"/>
      <sheetName val="buddied"/>
      <sheetName val="weather"/>
      <sheetName val="cWeather"/>
      <sheetName val="raw"/>
      <sheetName val="slope"/>
      <sheetName val="bestRo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id="2" name="Table2" displayName="Table2" ref="C40:G60" headerRowCount="0" totalsRowShown="0" headerRowDxfId="167" dataDxfId="166" tableBorderDxfId="165" headerRowCellStyle="Normal 2" dataCellStyle="Normal 2">
  <tableColumns count="5">
    <tableColumn id="1" name="Column1" headerRowDxfId="164" dataDxfId="163"/>
    <tableColumn id="2" name="Column2" headerRowDxfId="162" dataDxfId="161" headerRowCellStyle="Normal 2" dataCellStyle="Normal 2"/>
    <tableColumn id="3" name="Column3" headerRowDxfId="160" dataDxfId="159" headerRowCellStyle="Normal 2" dataCellStyle="Normal 2"/>
    <tableColumn id="4" name="Column4" headerRowDxfId="158" dataDxfId="157" headerRowCellStyle="Normal 2" dataCellStyle="Normal 2"/>
    <tableColumn id="5" name="Column5" headerRowDxfId="156" dataDxfId="155" headerRowCellStyle="Normal 2" dataCellStyle="Normal 2"/>
  </tableColumns>
  <tableStyleInfo name="TableStyleLight1" showFirstColumn="0" showLastColumn="0" showRowStripes="1" showColumnStripes="0"/>
</table>
</file>

<file path=xl/tables/table10.xml><?xml version="1.0" encoding="utf-8"?>
<table xmlns="http://schemas.openxmlformats.org/spreadsheetml/2006/main" id="19" name="Table19" displayName="Table19" ref="C37:G69" headerRowCount="0" totalsRowShown="0" headerRowDxfId="29" dataDxfId="28" tableBorderDxfId="27">
  <tableColumns count="5">
    <tableColumn id="1" name="Column1" headerRowDxfId="26" dataDxfId="25"/>
    <tableColumn id="2" name="Column2" headerRowDxfId="24" dataDxfId="23"/>
    <tableColumn id="3" name="Column3" headerRowDxfId="22" dataDxfId="21"/>
    <tableColumn id="4" name="Column4" headerRowDxfId="20" dataDxfId="19"/>
    <tableColumn id="5" name="Column5" headerRowDxfId="18" dataDxfId="17"/>
  </tableColumns>
  <tableStyleInfo name="TableStyleLight1" showFirstColumn="0" showLastColumn="0" showRowStripes="1" showColumnStripes="0"/>
</table>
</file>

<file path=xl/tables/table11.xml><?xml version="1.0" encoding="utf-8"?>
<table xmlns="http://schemas.openxmlformats.org/spreadsheetml/2006/main" id="22" name="Table22" displayName="Table22" ref="C36:I46" headerRowCount="0" totalsRowShown="0" headerRowDxfId="16" dataDxfId="15" tableBorderDxfId="14">
  <tableColumns count="7">
    <tableColumn id="1" name="Column1" headerRowDxfId="13" dataDxfId="12"/>
    <tableColumn id="2" name="Column2" headerRowDxfId="11" dataDxfId="10"/>
    <tableColumn id="3" name="Column3" headerRowDxfId="9" dataDxfId="8"/>
    <tableColumn id="4" name="Column4" headerRowDxfId="7" dataDxfId="6"/>
    <tableColumn id="5" name="Column5" headerRowDxfId="5" dataDxfId="4"/>
    <tableColumn id="6" name="Column6" headerRowDxfId="3" dataDxfId="2"/>
    <tableColumn id="7" name="Column7" headerRowDxfId="1" dataDxfId="0"/>
  </tableColumns>
  <tableStyleInfo name="TableStyleLight1" showFirstColumn="0" showLastColumn="0" showRowStripes="1" showColumnStripes="0"/>
</table>
</file>

<file path=xl/tables/table2.xml><?xml version="1.0" encoding="utf-8"?>
<table xmlns="http://schemas.openxmlformats.org/spreadsheetml/2006/main" id="4" name="Table4" displayName="Table4" ref="C40:G60" headerRowCount="0" totalsRowShown="0" headerRowDxfId="154" dataDxfId="153" tableBorderDxfId="152" headerRowCellStyle="Normal 2" dataCellStyle="Normal 2">
  <tableColumns count="5">
    <tableColumn id="1" name="Column1" headerRowDxfId="151" dataDxfId="150"/>
    <tableColumn id="2" name="Column2" headerRowDxfId="149" dataDxfId="148" headerRowCellStyle="Normal 2" dataCellStyle="Normal 2"/>
    <tableColumn id="3" name="Column3" headerRowDxfId="147" dataDxfId="146" headerRowCellStyle="Normal 2" dataCellStyle="Normal 2"/>
    <tableColumn id="4" name="Column4" headerRowDxfId="145" dataDxfId="144" headerRowCellStyle="Normal 2" dataCellStyle="Normal 2"/>
    <tableColumn id="5" name="Column5" headerRowDxfId="143" dataDxfId="142" headerRowCellStyle="Normal 2" dataCellStyle="Normal 2"/>
  </tableColumns>
  <tableStyleInfo name="TableStyleLight1" showFirstColumn="0" showLastColumn="0" showRowStripes="1" showColumnStripes="0"/>
</table>
</file>

<file path=xl/tables/table3.xml><?xml version="1.0" encoding="utf-8"?>
<table xmlns="http://schemas.openxmlformats.org/spreadsheetml/2006/main" id="6" name="Table6" displayName="Table6" ref="C38:D45" headerRowCount="0" totalsRowShown="0" dataDxfId="141" tableBorderDxfId="140">
  <tableColumns count="2">
    <tableColumn id="1" name="Column1" headerRowDxfId="139" dataDxfId="138" headerRowCellStyle="Normal 2" dataCellStyle="Normal 2"/>
    <tableColumn id="2" name="Column2" headerRowDxfId="137" dataDxfId="136" headerRowCellStyle="Normal 2" dataCellStyle="Normal 2"/>
  </tableColumns>
  <tableStyleInfo name="TableStyleLight1" showFirstColumn="0" showLastColumn="0" showRowStripes="1" showColumnStripes="0"/>
</table>
</file>

<file path=xl/tables/table4.xml><?xml version="1.0" encoding="utf-8"?>
<table xmlns="http://schemas.openxmlformats.org/spreadsheetml/2006/main" id="7" name="Table7" displayName="Table7" ref="C37:D45" headerRowCount="0" totalsRowShown="0" headerRowDxfId="135" dataDxfId="134" tableBorderDxfId="133">
  <tableColumns count="2">
    <tableColumn id="1" name="Column1" headerRowDxfId="132" dataDxfId="131"/>
    <tableColumn id="2" name="Column2" headerRowDxfId="130" dataDxfId="129" headerRowCellStyle="Comma" dataCellStyle="Comma"/>
  </tableColumns>
  <tableStyleInfo name="TableStyleLight1" showFirstColumn="0" showLastColumn="0" showRowStripes="1" showColumnStripes="0"/>
</table>
</file>

<file path=xl/tables/table5.xml><?xml version="1.0" encoding="utf-8"?>
<table xmlns="http://schemas.openxmlformats.org/spreadsheetml/2006/main" id="8" name="Table8" displayName="Table8" ref="C37:I52" headerRowCount="0" totalsRowShown="0" headerRowDxfId="128" dataDxfId="127" tableBorderDxfId="126">
  <tableColumns count="7">
    <tableColumn id="1" name="Column1" headerRowDxfId="125" dataDxfId="124"/>
    <tableColumn id="2" name="Column2" headerRowDxfId="123" dataDxfId="122"/>
    <tableColumn id="3" name="Column3" headerRowDxfId="121" dataDxfId="120"/>
    <tableColumn id="4" name="Column4" headerRowDxfId="119" dataDxfId="118"/>
    <tableColumn id="5" name="Column5" headerRowDxfId="117" dataDxfId="116"/>
    <tableColumn id="6" name="Column6" headerRowDxfId="115" dataDxfId="114"/>
    <tableColumn id="7" name="Column7" headerRowDxfId="113" dataDxfId="112"/>
  </tableColumns>
  <tableStyleInfo name="TableStyleLight1" showFirstColumn="0" showLastColumn="0" showRowStripes="1" showColumnStripes="0"/>
</table>
</file>

<file path=xl/tables/table6.xml><?xml version="1.0" encoding="utf-8"?>
<table xmlns="http://schemas.openxmlformats.org/spreadsheetml/2006/main" id="11" name="Table11" displayName="Table11" ref="D39:F55" headerRowCount="0" totalsRowShown="0" headerRowDxfId="111" dataDxfId="110" tableBorderDxfId="109">
  <tableColumns count="3">
    <tableColumn id="1" name="Column1" headerRowDxfId="108" dataDxfId="107" headerRowCellStyle="Normal 2" dataCellStyle="Normal 2"/>
    <tableColumn id="2" name="Column2" headerRowDxfId="106" dataDxfId="105" headerRowCellStyle="Percent 2" dataCellStyle="Percent 2"/>
    <tableColumn id="3" name="Column3" headerRowDxfId="104" dataDxfId="103" headerRowCellStyle="Percent 2" dataCellStyle="Percent 2"/>
  </tableColumns>
  <tableStyleInfo name="TableStyleLight1" showFirstColumn="0" showLastColumn="0" showRowStripes="1" showColumnStripes="0"/>
</table>
</file>

<file path=xl/tables/table7.xml><?xml version="1.0" encoding="utf-8"?>
<table xmlns="http://schemas.openxmlformats.org/spreadsheetml/2006/main" id="12" name="Table12" displayName="Table12" ref="C37:H53" headerRowCount="0" totalsRowShown="0" headerRowDxfId="102" dataDxfId="101" tableBorderDxfId="100" headerRowCellStyle="Normal 2" dataCellStyle="Normal 2">
  <tableColumns count="6">
    <tableColumn id="1" name="Column1" headerRowDxfId="99" dataDxfId="98" headerRowCellStyle="Normal 2" dataCellStyle="Normal 2"/>
    <tableColumn id="2" name="Column2" headerRowDxfId="97" dataDxfId="96" headerRowCellStyle="Normal 2" dataCellStyle="Normal 2"/>
    <tableColumn id="3" name="Column3" headerRowDxfId="95" dataDxfId="94"/>
    <tableColumn id="4" name="Column4" headerRowDxfId="93" dataDxfId="92" headerRowCellStyle="Normal 2" dataCellStyle="Normal 2"/>
    <tableColumn id="5" name="Column5" headerRowDxfId="91" dataDxfId="90" headerRowCellStyle="Normal 2" dataCellStyle="Normal 2"/>
    <tableColumn id="6" name="Column6" headerRowDxfId="89" dataDxfId="88" headerRowCellStyle="Normal 2" dataCellStyle="Normal 2"/>
  </tableColumns>
  <tableStyleInfo name="TableStyleLight1" showFirstColumn="0" showLastColumn="0" showRowStripes="1" showColumnStripes="0"/>
</table>
</file>

<file path=xl/tables/table8.xml><?xml version="1.0" encoding="utf-8"?>
<table xmlns="http://schemas.openxmlformats.org/spreadsheetml/2006/main" id="16" name="Table16" displayName="Table16" ref="C39:O43" headerRowCount="0" totalsRowShown="0" headerRowDxfId="87" dataDxfId="86" tableBorderDxfId="85">
  <tableColumns count="13">
    <tableColumn id="1" name="Column1" headerRowDxfId="84" dataDxfId="83"/>
    <tableColumn id="2" name="Column2" headerRowDxfId="82" dataDxfId="81"/>
    <tableColumn id="3" name="Column3" headerRowDxfId="80" dataDxfId="79"/>
    <tableColumn id="4" name="Column4" headerRowDxfId="78" dataDxfId="77"/>
    <tableColumn id="5" name="Column5" headerRowDxfId="76" dataDxfId="75"/>
    <tableColumn id="6" name="Column6" headerRowDxfId="74" dataDxfId="73"/>
    <tableColumn id="7" name="Column7" headerRowDxfId="72" dataDxfId="71"/>
    <tableColumn id="8" name="Column8" headerRowDxfId="70" dataDxfId="69"/>
    <tableColumn id="9" name="Column9" headerRowDxfId="68" dataDxfId="67"/>
    <tableColumn id="10" name="Column10" headerRowDxfId="66" dataDxfId="65"/>
    <tableColumn id="11" name="Column11" headerRowDxfId="64" dataDxfId="63"/>
    <tableColumn id="12" name="Column12" headerRowDxfId="62" dataDxfId="61"/>
    <tableColumn id="13" name="Column13" headerRowDxfId="60" dataDxfId="59"/>
  </tableColumns>
  <tableStyleInfo name="TableStyleLight1" showFirstColumn="0" showLastColumn="0" showRowStripes="1" showColumnStripes="0"/>
</table>
</file>

<file path=xl/tables/table9.xml><?xml version="1.0" encoding="utf-8"?>
<table xmlns="http://schemas.openxmlformats.org/spreadsheetml/2006/main" id="1" name="Table162" displayName="Table162" ref="C39:O43" headerRowCount="0" totalsRowShown="0" headerRowDxfId="58" dataDxfId="57" tableBorderDxfId="56">
  <tableColumns count="13">
    <tableColumn id="1" name="Column1" headerRowDxfId="55" dataDxfId="54"/>
    <tableColumn id="2" name="Column2" headerRowDxfId="53" dataDxfId="52"/>
    <tableColumn id="3" name="Column3" headerRowDxfId="51" dataDxfId="50"/>
    <tableColumn id="4" name="Column4" headerRowDxfId="49" dataDxfId="48"/>
    <tableColumn id="5" name="Column5" headerRowDxfId="47" dataDxfId="46"/>
    <tableColumn id="6" name="Column6" headerRowDxfId="45" dataDxfId="44"/>
    <tableColumn id="7" name="Column7" headerRowDxfId="43" dataDxfId="42"/>
    <tableColumn id="8" name="Column8" headerRowDxfId="41" dataDxfId="40"/>
    <tableColumn id="9" name="Column9" headerRowDxfId="39" dataDxfId="38"/>
    <tableColumn id="10" name="Column10" headerRowDxfId="37" dataDxfId="36"/>
    <tableColumn id="11" name="Column11" headerRowDxfId="35" dataDxfId="34"/>
    <tableColumn id="12" name="Column12" headerRowDxfId="33" dataDxfId="32"/>
    <tableColumn id="13" name="Column13" headerRowDxfId="31" dataDxfId="3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12.xml"/></Relationships>
</file>

<file path=xl/worksheets/_rels/sheet100.xml.rels><?xml version="1.0" encoding="UTF-8" standalone="yes"?>
<Relationships xmlns="http://schemas.openxmlformats.org/package/2006/relationships"><Relationship Id="rId2" Type="http://schemas.openxmlformats.org/officeDocument/2006/relationships/drawing" Target="../drawings/drawing112.xml"/><Relationship Id="rId1" Type="http://schemas.openxmlformats.org/officeDocument/2006/relationships/printerSettings" Target="../printerSettings/printerSettings37.bin"/></Relationships>
</file>

<file path=xl/worksheets/_rels/sheet101.xml.rels><?xml version="1.0" encoding="UTF-8" standalone="yes"?>
<Relationships xmlns="http://schemas.openxmlformats.org/package/2006/relationships"><Relationship Id="rId1" Type="http://schemas.openxmlformats.org/officeDocument/2006/relationships/drawing" Target="../drawings/drawing113.xml"/></Relationships>
</file>

<file path=xl/worksheets/_rels/sheet102.xml.rels><?xml version="1.0" encoding="UTF-8" standalone="yes"?>
<Relationships xmlns="http://schemas.openxmlformats.org/package/2006/relationships"><Relationship Id="rId1" Type="http://schemas.openxmlformats.org/officeDocument/2006/relationships/drawing" Target="../drawings/drawing115.xml"/></Relationships>
</file>

<file path=xl/worksheets/_rels/sheet103.xml.rels><?xml version="1.0" encoding="UTF-8" standalone="yes"?>
<Relationships xmlns="http://schemas.openxmlformats.org/package/2006/relationships"><Relationship Id="rId1" Type="http://schemas.openxmlformats.org/officeDocument/2006/relationships/drawing" Target="../drawings/drawing117.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drawing" Target="../drawings/drawing13.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drawing" Target="../drawings/drawing1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18.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1.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22.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2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25.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27.bin"/></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28.bin"/></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29.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30.bin"/></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31.bin"/></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32.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7.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90.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92.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9.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94.xml"/></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33.bin"/></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96.xml"/></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34.bin"/></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99.xml"/></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35.bin"/></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102.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103.xml"/></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11.xml"/></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104.xml"/><Relationship Id="rId1" Type="http://schemas.openxmlformats.org/officeDocument/2006/relationships/printerSettings" Target="../printerSettings/printerSettings36.bin"/></Relationships>
</file>

<file path=xl/worksheets/_rels/sheet91.xml.rels><?xml version="1.0" encoding="UTF-8" standalone="yes"?>
<Relationships xmlns="http://schemas.openxmlformats.org/package/2006/relationships"><Relationship Id="rId1" Type="http://schemas.openxmlformats.org/officeDocument/2006/relationships/drawing" Target="../drawings/drawing105.xml"/></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106.xml"/></Relationships>
</file>

<file path=xl/worksheets/_rels/sheet93.xml.rels><?xml version="1.0" encoding="UTF-8" standalone="yes"?>
<Relationships xmlns="http://schemas.openxmlformats.org/package/2006/relationships"><Relationship Id="rId1" Type="http://schemas.openxmlformats.org/officeDocument/2006/relationships/drawing" Target="../drawings/drawing107.xml"/></Relationships>
</file>

<file path=xl/worksheets/_rels/sheet95.xml.rels><?xml version="1.0" encoding="UTF-8" standalone="yes"?>
<Relationships xmlns="http://schemas.openxmlformats.org/package/2006/relationships"><Relationship Id="rId1" Type="http://schemas.openxmlformats.org/officeDocument/2006/relationships/drawing" Target="../drawings/drawing108.xml"/></Relationships>
</file>

<file path=xl/worksheets/_rels/sheet96.xml.rels><?xml version="1.0" encoding="UTF-8" standalone="yes"?>
<Relationships xmlns="http://schemas.openxmlformats.org/package/2006/relationships"><Relationship Id="rId1" Type="http://schemas.openxmlformats.org/officeDocument/2006/relationships/drawing" Target="../drawings/drawing109.xml"/></Relationships>
</file>

<file path=xl/worksheets/_rels/sheet97.xml.rels><?xml version="1.0" encoding="UTF-8" standalone="yes"?>
<Relationships xmlns="http://schemas.openxmlformats.org/package/2006/relationships"><Relationship Id="rId1" Type="http://schemas.openxmlformats.org/officeDocument/2006/relationships/drawing" Target="../drawings/drawing110.xml"/></Relationships>
</file>

<file path=xl/worksheets/_rels/sheet98.xml.rels><?xml version="1.0" encoding="UTF-8" standalone="yes"?>
<Relationships xmlns="http://schemas.openxmlformats.org/package/2006/relationships"><Relationship Id="rId1" Type="http://schemas.openxmlformats.org/officeDocument/2006/relationships/drawing" Target="../drawings/drawing1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0"/>
  <sheetViews>
    <sheetView tabSelected="1" workbookViewId="0">
      <selection activeCell="A15" sqref="A15"/>
    </sheetView>
  </sheetViews>
  <sheetFormatPr defaultRowHeight="15"/>
  <cols>
    <col min="1" max="16384" width="8.88671875" style="2"/>
  </cols>
  <sheetData>
    <row r="1" spans="1:9" ht="23.25">
      <c r="A1" s="99" t="s">
        <v>793</v>
      </c>
    </row>
    <row r="2" spans="1:9" ht="18">
      <c r="A2" s="85"/>
      <c r="B2" s="85"/>
      <c r="C2" s="85"/>
      <c r="D2" s="85"/>
      <c r="E2" s="85"/>
      <c r="F2" s="85"/>
      <c r="G2" s="85"/>
      <c r="H2" s="85"/>
    </row>
    <row r="3" spans="1:9" ht="18">
      <c r="A3" s="11" t="s">
        <v>352</v>
      </c>
      <c r="B3" s="85"/>
      <c r="C3" s="85"/>
      <c r="D3" s="85"/>
      <c r="E3" s="85"/>
      <c r="F3" s="85"/>
      <c r="G3" s="85"/>
      <c r="H3" s="85"/>
    </row>
    <row r="4" spans="1:9" ht="18">
      <c r="A4" s="11"/>
      <c r="B4" s="85"/>
      <c r="C4" s="85"/>
      <c r="D4" s="85"/>
      <c r="E4" s="85"/>
      <c r="F4" s="85"/>
      <c r="G4" s="85"/>
      <c r="H4" s="85"/>
    </row>
    <row r="5" spans="1:9" ht="18">
      <c r="A5" s="11" t="s">
        <v>353</v>
      </c>
      <c r="B5" s="85"/>
      <c r="C5" s="85"/>
      <c r="D5" s="85"/>
      <c r="E5" s="85"/>
      <c r="F5" s="85"/>
      <c r="G5" s="85"/>
      <c r="H5" s="85"/>
    </row>
    <row r="6" spans="1:9" ht="18">
      <c r="A6" s="11"/>
      <c r="B6" s="85"/>
      <c r="C6" s="85"/>
      <c r="D6" s="85"/>
      <c r="E6" s="85"/>
      <c r="F6" s="85"/>
      <c r="G6" s="85"/>
      <c r="H6" s="85"/>
    </row>
    <row r="7" spans="1:9" ht="18">
      <c r="A7" s="11" t="s">
        <v>354</v>
      </c>
      <c r="B7" s="85"/>
      <c r="C7" s="85"/>
      <c r="D7" s="85"/>
      <c r="E7" s="85"/>
      <c r="F7" s="85"/>
      <c r="G7" s="85"/>
      <c r="H7" s="85"/>
    </row>
    <row r="8" spans="1:9" ht="18">
      <c r="A8" s="11"/>
      <c r="B8" s="85"/>
      <c r="C8" s="85"/>
      <c r="D8" s="85"/>
      <c r="E8" s="85"/>
      <c r="F8" s="85"/>
      <c r="G8" s="85"/>
      <c r="H8" s="85"/>
    </row>
    <row r="9" spans="1:9" ht="18">
      <c r="A9" s="206" t="s">
        <v>794</v>
      </c>
      <c r="B9" s="11"/>
      <c r="C9" s="85"/>
      <c r="D9" s="85"/>
      <c r="E9" s="85"/>
      <c r="F9" s="85"/>
      <c r="G9" s="85"/>
      <c r="H9" s="11"/>
    </row>
    <row r="10" spans="1:9" ht="20.25">
      <c r="A10" s="11"/>
      <c r="B10" s="85"/>
      <c r="C10" s="85"/>
      <c r="D10" s="85"/>
      <c r="E10" s="85"/>
      <c r="F10" s="85"/>
      <c r="G10" s="85"/>
      <c r="H10" s="85"/>
      <c r="I10" s="105"/>
    </row>
    <row r="11" spans="1:9" ht="18">
      <c r="A11" s="11" t="s">
        <v>355</v>
      </c>
      <c r="B11" s="85"/>
      <c r="C11" s="85"/>
      <c r="D11" s="85"/>
      <c r="E11" s="85"/>
      <c r="F11" s="85"/>
      <c r="G11" s="85"/>
      <c r="H11" s="85"/>
    </row>
    <row r="12" spans="1:9" ht="18">
      <c r="A12" s="85"/>
      <c r="B12" s="85"/>
      <c r="C12" s="85"/>
      <c r="D12" s="85"/>
      <c r="E12" s="85"/>
      <c r="F12" s="85"/>
      <c r="G12" s="85"/>
      <c r="H12" s="85"/>
    </row>
    <row r="13" spans="1:9" ht="18">
      <c r="A13" s="11" t="s">
        <v>356</v>
      </c>
      <c r="B13" s="85"/>
      <c r="C13" s="85"/>
      <c r="D13" s="85"/>
      <c r="E13" s="85"/>
      <c r="F13" s="85"/>
      <c r="G13" s="85"/>
      <c r="H13" s="85"/>
    </row>
    <row r="14" spans="1:9" ht="18">
      <c r="A14" s="85"/>
      <c r="B14" s="85"/>
      <c r="C14" s="85"/>
      <c r="D14" s="85"/>
      <c r="E14" s="85"/>
      <c r="F14" s="85"/>
      <c r="G14" s="85"/>
      <c r="H14" s="85"/>
    </row>
    <row r="15" spans="1:9" ht="18">
      <c r="A15" s="11" t="s">
        <v>357</v>
      </c>
      <c r="B15" s="85"/>
      <c r="C15" s="85"/>
      <c r="D15" s="85"/>
      <c r="E15" s="85"/>
      <c r="F15" s="85"/>
      <c r="G15" s="85"/>
      <c r="H15" s="85"/>
    </row>
    <row r="16" spans="1:9" ht="18">
      <c r="A16" s="85"/>
      <c r="B16" s="126"/>
      <c r="C16" s="85"/>
      <c r="D16" s="85"/>
      <c r="E16" s="85"/>
      <c r="F16" s="85"/>
      <c r="G16" s="85"/>
      <c r="H16" s="85"/>
    </row>
    <row r="17" spans="1:8" ht="18">
      <c r="A17" s="85"/>
      <c r="B17" s="126"/>
      <c r="C17" s="85"/>
      <c r="D17" s="85"/>
      <c r="E17" s="85"/>
      <c r="F17" s="85"/>
      <c r="G17" s="85"/>
      <c r="H17" s="85"/>
    </row>
    <row r="18" spans="1:8" ht="18">
      <c r="A18" s="85"/>
      <c r="B18" s="85"/>
      <c r="C18" s="85"/>
      <c r="D18" s="85"/>
      <c r="E18" s="85"/>
      <c r="F18" s="85"/>
      <c r="G18" s="85"/>
      <c r="H18" s="85"/>
    </row>
    <row r="19" spans="1:8" ht="18">
      <c r="A19" s="85"/>
      <c r="B19" s="85"/>
      <c r="C19" s="85"/>
      <c r="D19" s="85"/>
      <c r="E19" s="85"/>
      <c r="F19" s="85"/>
      <c r="G19" s="85"/>
      <c r="H19" s="85"/>
    </row>
    <row r="20" spans="1:8" ht="18">
      <c r="A20" s="85"/>
      <c r="B20" s="85"/>
      <c r="C20" s="85"/>
      <c r="D20" s="85"/>
      <c r="E20" s="85"/>
      <c r="F20" s="85"/>
      <c r="G20" s="85"/>
      <c r="H20" s="85"/>
    </row>
  </sheetData>
  <hyperlinks>
    <hyperlink ref="A3" location="'Chapter 2'!A1" display="Chapter 2: Overall trends in travel demand and mode shares"/>
    <hyperlink ref="A5" location="'Chapter 3'!A1" display="Chapter 3: Travel demand trends by principal travel mode"/>
    <hyperlink ref="A7" location="'Chapter 6'!A1" display="Chapter 6: The wider street environment"/>
    <hyperlink ref="A11" location="'Chapter 8'!A1" display="Chapter 8: Public Transport: Customer experience"/>
    <hyperlink ref="A13" location="'Chapter 9'!A1" display="Chapter 9: Supporting London's development"/>
    <hyperlink ref="A15" location="'Chapter 10'!A1" display="Chapter 10: London's Opportunity Areas and central London"/>
    <hyperlink ref="A9:B9" location="'Chapter 7'!A1" display="Chapter 7: Public transport: Provision and operational performanc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topLeftCell="A10" zoomScale="80" zoomScaleNormal="80" workbookViewId="0">
      <selection activeCell="L41" sqref="L41"/>
    </sheetView>
  </sheetViews>
  <sheetFormatPr defaultRowHeight="15"/>
  <cols>
    <col min="1" max="1" width="14.109375" style="146" customWidth="1"/>
    <col min="2" max="2" width="8.88671875" style="146"/>
    <col min="3" max="3" width="12.33203125" style="146" bestFit="1" customWidth="1"/>
    <col min="4" max="11" width="11.21875" style="146" customWidth="1"/>
    <col min="12" max="15" width="12.5546875" style="146" customWidth="1"/>
    <col min="16" max="16384" width="8.88671875" style="146"/>
  </cols>
  <sheetData>
    <row r="1" spans="1:12" ht="20.25">
      <c r="A1" s="235" t="s">
        <v>158</v>
      </c>
      <c r="B1" s="236" t="s">
        <v>246</v>
      </c>
      <c r="C1" s="82"/>
      <c r="D1" s="82"/>
      <c r="E1" s="82"/>
      <c r="F1" s="82"/>
      <c r="G1" s="82"/>
      <c r="H1" s="82"/>
      <c r="I1" s="82"/>
      <c r="J1" s="82"/>
      <c r="K1" s="82"/>
      <c r="L1" s="82"/>
    </row>
    <row r="2" spans="1:12" ht="18">
      <c r="A2" s="74"/>
      <c r="B2" s="76"/>
      <c r="C2" s="76"/>
      <c r="D2" s="76"/>
      <c r="E2" s="76"/>
      <c r="F2" s="76"/>
      <c r="G2" s="76"/>
      <c r="H2" s="76"/>
      <c r="I2" s="76"/>
      <c r="J2" s="76"/>
      <c r="K2" s="100" t="s">
        <v>132</v>
      </c>
    </row>
    <row r="36" spans="3:15" ht="20.25">
      <c r="E36" s="105"/>
      <c r="F36" s="105"/>
      <c r="G36" s="105"/>
      <c r="H36" s="105"/>
      <c r="I36" s="105"/>
      <c r="J36" s="105"/>
      <c r="K36" s="105"/>
      <c r="L36" s="105"/>
      <c r="M36" s="105"/>
      <c r="N36" s="105"/>
      <c r="O36" s="105"/>
    </row>
    <row r="37" spans="3:15" ht="18">
      <c r="C37" s="85"/>
      <c r="D37" s="85"/>
      <c r="E37" s="237"/>
      <c r="F37" s="237"/>
      <c r="G37" s="237"/>
      <c r="H37" s="237"/>
      <c r="I37" s="237"/>
      <c r="J37" s="237"/>
      <c r="K37" s="237"/>
      <c r="L37" s="237"/>
      <c r="M37" s="237"/>
      <c r="N37" s="237"/>
      <c r="O37" s="237"/>
    </row>
    <row r="38" spans="3:15" ht="18">
      <c r="C38" s="174"/>
      <c r="D38" s="808" t="s">
        <v>29</v>
      </c>
      <c r="E38" s="160" t="s">
        <v>30</v>
      </c>
      <c r="F38" s="160" t="s">
        <v>31</v>
      </c>
      <c r="G38" s="160" t="s">
        <v>32</v>
      </c>
      <c r="H38" s="160" t="s">
        <v>33</v>
      </c>
      <c r="I38" s="160" t="s">
        <v>34</v>
      </c>
      <c r="J38" s="160" t="s">
        <v>35</v>
      </c>
      <c r="K38" s="160" t="s">
        <v>36</v>
      </c>
      <c r="L38" s="160" t="s">
        <v>37</v>
      </c>
      <c r="M38" s="160" t="s">
        <v>54</v>
      </c>
      <c r="N38" s="160" t="s">
        <v>107</v>
      </c>
      <c r="O38" s="161" t="s">
        <v>136</v>
      </c>
    </row>
    <row r="39" spans="3:15" ht="18">
      <c r="C39" s="790" t="s">
        <v>244</v>
      </c>
      <c r="D39" s="484">
        <v>36.453000000000003</v>
      </c>
      <c r="E39" s="484">
        <v>34.43</v>
      </c>
      <c r="F39" s="484">
        <v>34.68</v>
      </c>
      <c r="G39" s="484">
        <v>35.695999999999998</v>
      </c>
      <c r="H39" s="484">
        <v>35.948999999999998</v>
      </c>
      <c r="I39" s="484">
        <v>37.463000000000001</v>
      </c>
      <c r="J39" s="484">
        <v>35.856999999999999</v>
      </c>
      <c r="K39" s="484">
        <v>36.515999999999998</v>
      </c>
      <c r="L39" s="484">
        <v>36.246000000000002</v>
      </c>
      <c r="M39" s="484">
        <v>37.924999999999997</v>
      </c>
      <c r="N39" s="484">
        <v>38.412999999999997</v>
      </c>
      <c r="O39" s="484">
        <v>35.991999999999997</v>
      </c>
    </row>
    <row r="40" spans="3:15" ht="18">
      <c r="C40" s="179" t="s">
        <v>116</v>
      </c>
      <c r="D40" s="45">
        <v>26.606000000000002</v>
      </c>
      <c r="E40" s="45">
        <v>27.077999999999999</v>
      </c>
      <c r="F40" s="45">
        <v>26.114999999999998</v>
      </c>
      <c r="G40" s="45">
        <v>25.196000000000002</v>
      </c>
      <c r="H40" s="45">
        <v>24.131</v>
      </c>
      <c r="I40" s="45">
        <v>22.786999999999999</v>
      </c>
      <c r="J40" s="45">
        <v>22.533999999999999</v>
      </c>
      <c r="K40" s="45">
        <v>21.289000000000001</v>
      </c>
      <c r="L40" s="45">
        <v>22.795000000000002</v>
      </c>
      <c r="M40" s="45">
        <v>20.308</v>
      </c>
      <c r="N40" s="45">
        <v>21.893999999999998</v>
      </c>
      <c r="O40" s="45">
        <v>20.024000000000001</v>
      </c>
    </row>
    <row r="41" spans="3:15" ht="18">
      <c r="C41" s="790" t="s">
        <v>50</v>
      </c>
      <c r="D41" s="484">
        <v>2.5259999999999998</v>
      </c>
      <c r="E41" s="484">
        <v>2.843</v>
      </c>
      <c r="F41" s="484">
        <v>2.605</v>
      </c>
      <c r="G41" s="484">
        <v>2.9409999999999998</v>
      </c>
      <c r="H41" s="484">
        <v>2.8769999999999998</v>
      </c>
      <c r="I41" s="484">
        <v>3.0779999999999998</v>
      </c>
      <c r="J41" s="484">
        <v>4.3550000000000004</v>
      </c>
      <c r="K41" s="484">
        <v>3.9009999999999998</v>
      </c>
      <c r="L41" s="484">
        <v>3.92</v>
      </c>
      <c r="M41" s="484">
        <v>4.2430000000000003</v>
      </c>
      <c r="N41" s="484">
        <v>3.6110000000000002</v>
      </c>
      <c r="O41" s="484">
        <v>3.8769999999999998</v>
      </c>
    </row>
    <row r="42" spans="3:15" ht="18">
      <c r="C42" s="179" t="s">
        <v>51</v>
      </c>
      <c r="D42" s="45">
        <v>34.414999999999999</v>
      </c>
      <c r="E42" s="45">
        <v>35.648000000000003</v>
      </c>
      <c r="F42" s="45">
        <v>36.6</v>
      </c>
      <c r="G42" s="45">
        <v>36.167000000000002</v>
      </c>
      <c r="H42" s="45">
        <v>37.042999999999999</v>
      </c>
      <c r="I42" s="45">
        <v>36.671999999999997</v>
      </c>
      <c r="J42" s="45">
        <v>37.255000000000003</v>
      </c>
      <c r="K42" s="45">
        <v>38.293999999999997</v>
      </c>
      <c r="L42" s="45">
        <v>37.039000000000001</v>
      </c>
      <c r="M42" s="45">
        <v>37.497</v>
      </c>
      <c r="N42" s="45">
        <v>36.081000000000003</v>
      </c>
      <c r="O42" s="45">
        <v>40.106999999999999</v>
      </c>
    </row>
    <row r="43" spans="3:15" ht="18">
      <c r="C43" s="790" t="s">
        <v>245</v>
      </c>
      <c r="D43" s="484">
        <v>71.861000000000004</v>
      </c>
      <c r="E43" s="484">
        <v>70.849000000000004</v>
      </c>
      <c r="F43" s="484">
        <v>72</v>
      </c>
      <c r="G43" s="484">
        <v>73.183999999999997</v>
      </c>
      <c r="H43" s="484">
        <v>73.88</v>
      </c>
      <c r="I43" s="484">
        <v>75.337000000000003</v>
      </c>
      <c r="J43" s="484">
        <v>75.495999999999995</v>
      </c>
      <c r="K43" s="484">
        <v>76.917000000000002</v>
      </c>
      <c r="L43" s="484">
        <v>75.287000000000006</v>
      </c>
      <c r="M43" s="484">
        <v>77.977000000000004</v>
      </c>
      <c r="N43" s="484">
        <v>75.792000000000002</v>
      </c>
      <c r="O43" s="484">
        <v>77.721999999999994</v>
      </c>
    </row>
    <row r="46" spans="3:15">
      <c r="D46" s="49"/>
      <c r="E46" s="49"/>
      <c r="F46" s="49"/>
      <c r="G46" s="49"/>
      <c r="H46" s="49"/>
      <c r="I46" s="49"/>
      <c r="J46" s="49"/>
      <c r="K46" s="49"/>
      <c r="L46" s="49"/>
      <c r="M46" s="49"/>
      <c r="N46" s="49"/>
      <c r="O46" s="49"/>
    </row>
    <row r="47" spans="3:15">
      <c r="D47" s="49"/>
      <c r="E47" s="49"/>
      <c r="F47" s="49"/>
      <c r="G47" s="49"/>
      <c r="H47" s="49"/>
      <c r="I47" s="49"/>
      <c r="J47" s="49"/>
      <c r="K47" s="49"/>
      <c r="L47" s="49"/>
      <c r="M47" s="49"/>
      <c r="N47" s="49"/>
      <c r="O47" s="49"/>
    </row>
    <row r="48" spans="3:15">
      <c r="D48" s="49"/>
      <c r="E48" s="49"/>
      <c r="F48" s="49"/>
      <c r="G48" s="49"/>
      <c r="H48" s="49"/>
      <c r="I48" s="49"/>
      <c r="J48" s="49"/>
      <c r="K48" s="49"/>
      <c r="L48" s="49"/>
      <c r="M48" s="49"/>
      <c r="N48" s="49"/>
      <c r="O48" s="49"/>
    </row>
    <row r="49" spans="4:15">
      <c r="D49" s="49"/>
      <c r="E49" s="49"/>
      <c r="F49" s="49"/>
      <c r="G49" s="49"/>
      <c r="H49" s="49"/>
      <c r="I49" s="49"/>
      <c r="J49" s="49"/>
      <c r="K49" s="49"/>
      <c r="L49" s="49"/>
      <c r="M49" s="49"/>
      <c r="N49" s="49"/>
      <c r="O49" s="49"/>
    </row>
    <row r="50" spans="4:15">
      <c r="D50" s="49"/>
      <c r="E50" s="49"/>
      <c r="F50" s="49"/>
      <c r="G50" s="49"/>
      <c r="H50" s="49"/>
      <c r="I50" s="49"/>
      <c r="J50" s="49"/>
      <c r="K50" s="49"/>
      <c r="L50" s="49"/>
      <c r="M50" s="49"/>
      <c r="N50" s="49"/>
      <c r="O50" s="49"/>
    </row>
    <row r="51" spans="4:15">
      <c r="D51" s="49"/>
      <c r="E51" s="49"/>
      <c r="F51" s="49"/>
      <c r="G51" s="49"/>
      <c r="H51" s="49"/>
      <c r="I51" s="49"/>
      <c r="J51" s="49"/>
      <c r="K51" s="49"/>
      <c r="L51" s="49"/>
      <c r="M51" s="49"/>
      <c r="N51" s="49"/>
      <c r="O51" s="49"/>
    </row>
    <row r="52" spans="4:15">
      <c r="D52" s="49"/>
      <c r="E52" s="49"/>
      <c r="F52" s="49"/>
      <c r="G52" s="49"/>
      <c r="H52" s="49"/>
      <c r="I52" s="49"/>
      <c r="J52" s="49"/>
      <c r="K52" s="49"/>
      <c r="L52" s="49"/>
      <c r="M52" s="49"/>
      <c r="N52" s="49"/>
      <c r="O52" s="49"/>
    </row>
  </sheetData>
  <hyperlinks>
    <hyperlink ref="K2" location="'Chapter 2'!A1" display="Back to Chapter 1"/>
  </hyperlinks>
  <pageMargins left="0.7" right="0.7" top="0.75" bottom="0.75" header="0.3" footer="0.3"/>
  <drawing r:id="rId1"/>
  <tableParts count="1">
    <tablePart r:id="rId2"/>
  </tablePart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
  <sheetViews>
    <sheetView topLeftCell="A13" zoomScale="80" zoomScaleNormal="80" workbookViewId="0">
      <selection activeCell="U40" sqref="U40"/>
    </sheetView>
  </sheetViews>
  <sheetFormatPr defaultRowHeight="15"/>
  <cols>
    <col min="1" max="1" width="12.88671875" style="146" customWidth="1"/>
    <col min="2" max="2" width="8.88671875" style="146"/>
    <col min="3" max="3" width="10.77734375" style="146" customWidth="1"/>
    <col min="4" max="31" width="9.6640625" style="146" customWidth="1"/>
    <col min="32" max="16384" width="8.88671875" style="146"/>
  </cols>
  <sheetData>
    <row r="1" spans="1:13" ht="20.25">
      <c r="A1" s="186" t="s">
        <v>543</v>
      </c>
      <c r="B1" s="186" t="s">
        <v>553</v>
      </c>
    </row>
    <row r="2" spans="1:13">
      <c r="M2" s="100" t="s">
        <v>557</v>
      </c>
    </row>
    <row r="36" spans="3:31" ht="18">
      <c r="C36" s="85" t="s">
        <v>967</v>
      </c>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row>
    <row r="37" spans="3:31" ht="18">
      <c r="C37" s="369"/>
      <c r="D37" s="774">
        <v>1988</v>
      </c>
      <c r="E37" s="775">
        <v>1989</v>
      </c>
      <c r="F37" s="776">
        <v>1990</v>
      </c>
      <c r="G37" s="775">
        <v>1991</v>
      </c>
      <c r="H37" s="776">
        <v>1992</v>
      </c>
      <c r="I37" s="775">
        <v>1993</v>
      </c>
      <c r="J37" s="775">
        <v>1994</v>
      </c>
      <c r="K37" s="777">
        <v>1995</v>
      </c>
      <c r="L37" s="774">
        <v>1996</v>
      </c>
      <c r="M37" s="775">
        <v>1997</v>
      </c>
      <c r="N37" s="776">
        <v>1998</v>
      </c>
      <c r="O37" s="775">
        <v>1999</v>
      </c>
      <c r="P37" s="776">
        <v>2000</v>
      </c>
      <c r="Q37" s="775">
        <v>2001</v>
      </c>
      <c r="R37" s="775">
        <v>2002</v>
      </c>
      <c r="S37" s="777">
        <v>2003</v>
      </c>
      <c r="T37" s="774">
        <v>2004</v>
      </c>
      <c r="U37" s="775">
        <v>2005</v>
      </c>
      <c r="V37" s="776">
        <v>2006</v>
      </c>
      <c r="W37" s="775">
        <v>2007</v>
      </c>
      <c r="X37" s="776">
        <v>2008</v>
      </c>
      <c r="Y37" s="775">
        <v>2009</v>
      </c>
      <c r="Z37" s="775">
        <v>2010</v>
      </c>
      <c r="AA37" s="777">
        <v>2011</v>
      </c>
      <c r="AB37" s="774">
        <v>2012</v>
      </c>
      <c r="AC37" s="775">
        <v>2013</v>
      </c>
      <c r="AD37" s="776">
        <v>2014</v>
      </c>
      <c r="AE37" s="778">
        <v>2015</v>
      </c>
    </row>
    <row r="38" spans="3:31" ht="20.25" customHeight="1">
      <c r="C38" s="376" t="s">
        <v>968</v>
      </c>
      <c r="D38" s="768">
        <v>0.9</v>
      </c>
      <c r="E38" s="768">
        <v>1.6</v>
      </c>
      <c r="F38" s="769">
        <v>2.7</v>
      </c>
      <c r="G38" s="768">
        <v>1.2</v>
      </c>
      <c r="H38" s="770">
        <v>0.9</v>
      </c>
      <c r="I38" s="768">
        <v>1.1000000000000001</v>
      </c>
      <c r="J38" s="768">
        <v>1</v>
      </c>
      <c r="K38" s="770">
        <v>1.3</v>
      </c>
      <c r="L38" s="768">
        <v>0.9</v>
      </c>
      <c r="M38" s="768">
        <v>1.3</v>
      </c>
      <c r="N38" s="769">
        <v>2.36</v>
      </c>
      <c r="O38" s="768">
        <v>1.958</v>
      </c>
      <c r="P38" s="770">
        <v>1.861</v>
      </c>
      <c r="Q38" s="768">
        <v>1.827</v>
      </c>
      <c r="R38" s="768">
        <v>1.9570000000000001</v>
      </c>
      <c r="S38" s="770">
        <v>2.629</v>
      </c>
      <c r="T38" s="768">
        <v>3.2269999999999999</v>
      </c>
      <c r="U38" s="768">
        <v>3.3929999999999998</v>
      </c>
      <c r="V38" s="769">
        <v>3.2679999999999998</v>
      </c>
      <c r="W38" s="768">
        <v>4.516</v>
      </c>
      <c r="X38" s="770">
        <v>4.8209999999999997</v>
      </c>
      <c r="Y38" s="768"/>
      <c r="Z38" s="768">
        <v>3.15</v>
      </c>
      <c r="AA38" s="770">
        <v>5.9379999999999997</v>
      </c>
      <c r="AB38" s="768">
        <v>5.7930000000000001</v>
      </c>
      <c r="AC38" s="768">
        <v>5.67</v>
      </c>
      <c r="AD38" s="769">
        <v>6.4480000000000004</v>
      </c>
      <c r="AE38" s="773">
        <v>8.4079999999999995</v>
      </c>
    </row>
    <row r="39" spans="3:31" ht="18">
      <c r="C39" s="377" t="s">
        <v>116</v>
      </c>
      <c r="D39" s="290">
        <v>5</v>
      </c>
      <c r="E39" s="290">
        <v>5.8</v>
      </c>
      <c r="F39" s="517">
        <v>5.5</v>
      </c>
      <c r="G39" s="290">
        <v>6.4</v>
      </c>
      <c r="H39" s="362">
        <v>6.9</v>
      </c>
      <c r="I39" s="290">
        <v>7.7</v>
      </c>
      <c r="J39" s="290">
        <v>10.8</v>
      </c>
      <c r="K39" s="362">
        <v>10.199999999999999</v>
      </c>
      <c r="L39" s="290">
        <v>11</v>
      </c>
      <c r="M39" s="290">
        <v>12.5</v>
      </c>
      <c r="N39" s="517">
        <v>12.02</v>
      </c>
      <c r="O39" s="290">
        <v>12.087</v>
      </c>
      <c r="P39" s="362">
        <v>10.725</v>
      </c>
      <c r="Q39" s="290">
        <v>10.629</v>
      </c>
      <c r="R39" s="290">
        <v>10.227</v>
      </c>
      <c r="S39" s="362">
        <v>8.7100000000000009</v>
      </c>
      <c r="T39" s="290">
        <v>10.162000000000001</v>
      </c>
      <c r="U39" s="290">
        <v>11.856999999999999</v>
      </c>
      <c r="V39" s="517">
        <v>10.417999999999999</v>
      </c>
      <c r="W39" s="290">
        <v>11.978999999999999</v>
      </c>
      <c r="X39" s="362">
        <v>10.585000000000001</v>
      </c>
      <c r="Y39" s="290"/>
      <c r="Z39" s="290">
        <v>10.151999999999999</v>
      </c>
      <c r="AA39" s="362">
        <v>9.6829999999999998</v>
      </c>
      <c r="AB39" s="290">
        <v>10.225</v>
      </c>
      <c r="AC39" s="290">
        <v>10.36</v>
      </c>
      <c r="AD39" s="517">
        <v>9.7129999999999992</v>
      </c>
      <c r="AE39" s="291">
        <v>9.5530000000000008</v>
      </c>
    </row>
    <row r="40" spans="3:31" ht="18">
      <c r="C40" s="598" t="s">
        <v>117</v>
      </c>
      <c r="D40" s="519">
        <v>0</v>
      </c>
      <c r="E40" s="520">
        <v>0</v>
      </c>
      <c r="F40" s="521">
        <v>0</v>
      </c>
      <c r="G40" s="520">
        <v>0</v>
      </c>
      <c r="H40" s="521">
        <v>0</v>
      </c>
      <c r="I40" s="520">
        <v>0</v>
      </c>
      <c r="J40" s="520">
        <v>0</v>
      </c>
      <c r="K40" s="522">
        <v>0</v>
      </c>
      <c r="L40" s="519">
        <v>0</v>
      </c>
      <c r="M40" s="520">
        <v>0</v>
      </c>
      <c r="N40" s="521">
        <v>0</v>
      </c>
      <c r="O40" s="520">
        <v>1.01</v>
      </c>
      <c r="P40" s="521">
        <v>1.1200000000000001</v>
      </c>
      <c r="Q40" s="520">
        <v>1.02</v>
      </c>
      <c r="R40" s="520">
        <v>0.73299999999999998</v>
      </c>
      <c r="S40" s="522">
        <v>0.79900000000000004</v>
      </c>
      <c r="T40" s="519">
        <v>1.2470000000000001</v>
      </c>
      <c r="U40" s="520">
        <v>1.276</v>
      </c>
      <c r="V40" s="521">
        <v>1.54</v>
      </c>
      <c r="W40" s="520">
        <v>1.3009999999999999</v>
      </c>
      <c r="X40" s="521">
        <v>1.1659999999999999</v>
      </c>
      <c r="Y40" s="520"/>
      <c r="Z40" s="520">
        <v>1.1339999999999999</v>
      </c>
      <c r="AA40" s="522">
        <v>1.3560000000000001</v>
      </c>
      <c r="AB40" s="519">
        <v>0.92400000000000004</v>
      </c>
      <c r="AC40" s="520">
        <v>0.92</v>
      </c>
      <c r="AD40" s="521">
        <v>1.101</v>
      </c>
      <c r="AE40" s="523">
        <v>0.78900000000000003</v>
      </c>
    </row>
    <row r="41" spans="3:31" ht="18">
      <c r="C41" s="725" t="s">
        <v>969</v>
      </c>
      <c r="D41" s="524">
        <v>0</v>
      </c>
      <c r="E41" s="524">
        <v>1.1000000000000001</v>
      </c>
      <c r="F41" s="525">
        <v>2</v>
      </c>
      <c r="G41" s="524">
        <v>2</v>
      </c>
      <c r="H41" s="526">
        <v>2.1</v>
      </c>
      <c r="I41" s="524">
        <v>1.6</v>
      </c>
      <c r="J41" s="524">
        <v>1.7</v>
      </c>
      <c r="K41" s="526">
        <v>2</v>
      </c>
      <c r="L41" s="524">
        <v>2.6</v>
      </c>
      <c r="M41" s="524">
        <v>3.5</v>
      </c>
      <c r="N41" s="525">
        <v>3.28</v>
      </c>
      <c r="O41" s="524">
        <v>2.9940000000000002</v>
      </c>
      <c r="P41" s="526">
        <v>1.9319999999999999</v>
      </c>
      <c r="Q41" s="524">
        <v>3.004</v>
      </c>
      <c r="R41" s="524">
        <v>1.673</v>
      </c>
      <c r="S41" s="526">
        <v>3.2</v>
      </c>
      <c r="T41" s="524">
        <v>3.3010000000000002</v>
      </c>
      <c r="U41" s="524">
        <v>4.0069999999999997</v>
      </c>
      <c r="V41" s="525">
        <v>4.0640000000000001</v>
      </c>
      <c r="W41" s="524">
        <v>4.3129999999999997</v>
      </c>
      <c r="X41" s="526">
        <v>6.9509999999999996</v>
      </c>
      <c r="Y41" s="524"/>
      <c r="Z41" s="524">
        <v>5.8109999999999999</v>
      </c>
      <c r="AA41" s="526">
        <v>6.7460000000000004</v>
      </c>
      <c r="AB41" s="524">
        <v>6.9930000000000003</v>
      </c>
      <c r="AC41" s="524">
        <v>5.79</v>
      </c>
      <c r="AD41" s="525">
        <v>7.04</v>
      </c>
      <c r="AE41" s="527">
        <v>7.0830000000000002</v>
      </c>
    </row>
    <row r="42" spans="3:31" ht="18">
      <c r="C42" s="772" t="s">
        <v>70</v>
      </c>
      <c r="D42" s="519">
        <v>3</v>
      </c>
      <c r="E42" s="519">
        <v>4.8</v>
      </c>
      <c r="F42" s="522">
        <v>4.3</v>
      </c>
      <c r="G42" s="519">
        <v>3.5</v>
      </c>
      <c r="H42" s="521">
        <v>4</v>
      </c>
      <c r="I42" s="519">
        <v>5.0999999999999996</v>
      </c>
      <c r="J42" s="519">
        <v>8.4</v>
      </c>
      <c r="K42" s="521">
        <v>8.9</v>
      </c>
      <c r="L42" s="519">
        <v>9.3000000000000007</v>
      </c>
      <c r="M42" s="519">
        <v>14.47</v>
      </c>
      <c r="N42" s="522">
        <v>16.8</v>
      </c>
      <c r="O42" s="519">
        <v>10.928000000000001</v>
      </c>
      <c r="P42" s="521">
        <v>11.53</v>
      </c>
      <c r="Q42" s="519">
        <v>13.499000000000001</v>
      </c>
      <c r="R42" s="519">
        <v>14.064</v>
      </c>
      <c r="S42" s="521">
        <v>14.837</v>
      </c>
      <c r="T42" s="519">
        <v>17.134</v>
      </c>
      <c r="U42" s="519">
        <v>19.283999999999999</v>
      </c>
      <c r="V42" s="522">
        <v>17.888000000000002</v>
      </c>
      <c r="W42" s="519">
        <v>20.640999999999998</v>
      </c>
      <c r="X42" s="521">
        <v>18.042000000000002</v>
      </c>
      <c r="Y42" s="519"/>
      <c r="Z42" s="519">
        <v>18.411000000000001</v>
      </c>
      <c r="AA42" s="521">
        <v>21.170999999999999</v>
      </c>
      <c r="AB42" s="519">
        <v>21.34</v>
      </c>
      <c r="AC42" s="519">
        <v>23.9</v>
      </c>
      <c r="AD42" s="522">
        <v>24.123000000000001</v>
      </c>
      <c r="AE42" s="528">
        <v>25.62</v>
      </c>
    </row>
    <row r="43" spans="3:31" ht="18">
      <c r="C43" s="22" t="s">
        <v>970</v>
      </c>
      <c r="D43" s="529">
        <v>0</v>
      </c>
      <c r="E43" s="530">
        <v>0</v>
      </c>
      <c r="F43" s="531">
        <v>0</v>
      </c>
      <c r="G43" s="530">
        <v>0</v>
      </c>
      <c r="H43" s="531">
        <v>0</v>
      </c>
      <c r="I43" s="530">
        <v>0</v>
      </c>
      <c r="J43" s="530">
        <v>0</v>
      </c>
      <c r="K43" s="532">
        <v>0</v>
      </c>
      <c r="L43" s="529">
        <v>0</v>
      </c>
      <c r="M43" s="530">
        <v>0</v>
      </c>
      <c r="N43" s="531">
        <v>0</v>
      </c>
      <c r="O43" s="530">
        <v>13.587</v>
      </c>
      <c r="P43" s="531">
        <v>16.32</v>
      </c>
      <c r="Q43" s="530">
        <v>15.715</v>
      </c>
      <c r="R43" s="530">
        <v>20.236999999999998</v>
      </c>
      <c r="S43" s="532">
        <v>22.338999999999999</v>
      </c>
      <c r="T43" s="529">
        <v>29.574000000000002</v>
      </c>
      <c r="U43" s="530">
        <v>34.271000000000001</v>
      </c>
      <c r="V43" s="531">
        <v>37.622999999999998</v>
      </c>
      <c r="W43" s="530">
        <v>45.359000000000002</v>
      </c>
      <c r="X43" s="531">
        <v>47</v>
      </c>
      <c r="Y43" s="530"/>
      <c r="Z43" s="530">
        <v>37.857999999999997</v>
      </c>
      <c r="AA43" s="532">
        <v>44.040999999999997</v>
      </c>
      <c r="AB43" s="529">
        <v>50.018999999999998</v>
      </c>
      <c r="AC43" s="530">
        <v>50.04</v>
      </c>
      <c r="AD43" s="531">
        <v>48.902999999999999</v>
      </c>
      <c r="AE43" s="533">
        <v>55.941000000000003</v>
      </c>
    </row>
    <row r="46" spans="3:31">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row>
    <row r="47" spans="3:31">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row>
    <row r="48" spans="3:31">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row>
    <row r="49" spans="4:31">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row>
    <row r="50" spans="4:31">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row>
    <row r="51" spans="4:31">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row>
    <row r="52" spans="4:31">
      <c r="D52" s="49"/>
    </row>
  </sheetData>
  <hyperlinks>
    <hyperlink ref="M2" location="'Chapter 10'!A1" display="Back to Chapter 9"/>
  </hyperlinks>
  <pageMargins left="0.7" right="0.7" top="0.75" bottom="0.75" header="0.3" footer="0.3"/>
  <pageSetup paperSize="9" orientation="portrait" r:id="rId1"/>
  <drawing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topLeftCell="G16" zoomScale="80" zoomScaleNormal="80" workbookViewId="0">
      <selection activeCell="Z44" sqref="Z44:AE47"/>
    </sheetView>
  </sheetViews>
  <sheetFormatPr defaultRowHeight="15"/>
  <cols>
    <col min="1" max="1" width="13" style="146" customWidth="1"/>
    <col min="2" max="2" width="8.88671875" style="146"/>
    <col min="3" max="3" width="11.21875" style="146" customWidth="1"/>
    <col min="4" max="16384" width="8.88671875" style="146"/>
  </cols>
  <sheetData>
    <row r="1" spans="1:13" ht="20.25">
      <c r="A1" s="186" t="s">
        <v>544</v>
      </c>
      <c r="B1" s="186" t="s">
        <v>554</v>
      </c>
    </row>
    <row r="2" spans="1:13">
      <c r="M2" s="100" t="s">
        <v>557</v>
      </c>
    </row>
    <row r="38" spans="3:31" ht="18">
      <c r="C38" s="369"/>
      <c r="D38" s="774">
        <v>1988</v>
      </c>
      <c r="E38" s="775">
        <v>1989</v>
      </c>
      <c r="F38" s="776">
        <v>1990</v>
      </c>
      <c r="G38" s="775">
        <v>1991</v>
      </c>
      <c r="H38" s="776">
        <v>1992</v>
      </c>
      <c r="I38" s="775">
        <v>1993</v>
      </c>
      <c r="J38" s="775">
        <v>1994</v>
      </c>
      <c r="K38" s="777">
        <v>1995</v>
      </c>
      <c r="L38" s="774">
        <v>1996</v>
      </c>
      <c r="M38" s="775">
        <v>1997</v>
      </c>
      <c r="N38" s="776">
        <v>1998</v>
      </c>
      <c r="O38" s="775">
        <v>1999</v>
      </c>
      <c r="P38" s="776">
        <v>2000</v>
      </c>
      <c r="Q38" s="775">
        <v>2001</v>
      </c>
      <c r="R38" s="775">
        <v>2002</v>
      </c>
      <c r="S38" s="777">
        <v>2003</v>
      </c>
      <c r="T38" s="774">
        <v>2004</v>
      </c>
      <c r="U38" s="775">
        <v>2005</v>
      </c>
      <c r="V38" s="776">
        <v>2006</v>
      </c>
      <c r="W38" s="775">
        <v>2007</v>
      </c>
      <c r="X38" s="776">
        <v>2008</v>
      </c>
      <c r="Y38" s="775">
        <v>2009</v>
      </c>
      <c r="Z38" s="775">
        <v>2010</v>
      </c>
      <c r="AA38" s="777">
        <v>2011</v>
      </c>
      <c r="AB38" s="774">
        <v>2012</v>
      </c>
      <c r="AC38" s="775">
        <v>2013</v>
      </c>
      <c r="AD38" s="776">
        <v>2014</v>
      </c>
      <c r="AE38" s="778">
        <v>2015</v>
      </c>
    </row>
    <row r="39" spans="3:31" ht="21" customHeight="1">
      <c r="C39" s="376" t="s">
        <v>971</v>
      </c>
      <c r="D39" s="768">
        <v>0.10100000000000001</v>
      </c>
      <c r="E39" s="768">
        <v>0.12</v>
      </c>
      <c r="F39" s="769">
        <v>0.186</v>
      </c>
      <c r="G39" s="768">
        <v>9.1999999999999998E-2</v>
      </c>
      <c r="H39" s="770">
        <v>6.5000000000000002E-2</v>
      </c>
      <c r="I39" s="768">
        <v>7.0999999999999994E-2</v>
      </c>
      <c r="J39" s="768">
        <v>4.5999999999999999E-2</v>
      </c>
      <c r="K39" s="770">
        <v>5.8000000000000003E-2</v>
      </c>
      <c r="L39" s="768">
        <v>3.7999999999999999E-2</v>
      </c>
      <c r="M39" s="768">
        <v>4.1000000000000002E-2</v>
      </c>
      <c r="N39" s="769">
        <v>6.8000000000000005E-2</v>
      </c>
      <c r="O39" s="768">
        <v>4.5999999999999999E-2</v>
      </c>
      <c r="P39" s="770">
        <v>4.2999999999999997E-2</v>
      </c>
      <c r="Q39" s="768">
        <v>0.04</v>
      </c>
      <c r="R39" s="768">
        <v>0.04</v>
      </c>
      <c r="S39" s="770">
        <v>0.05</v>
      </c>
      <c r="T39" s="768">
        <v>0.05</v>
      </c>
      <c r="U39" s="768">
        <v>4.5999999999999999E-2</v>
      </c>
      <c r="V39" s="769">
        <v>4.3999999999999997E-2</v>
      </c>
      <c r="W39" s="768">
        <v>5.0999999999999997E-2</v>
      </c>
      <c r="X39" s="770">
        <v>5.3999999999999999E-2</v>
      </c>
      <c r="Y39" s="768"/>
      <c r="Z39" s="768">
        <v>4.1000000000000002E-2</v>
      </c>
      <c r="AA39" s="770">
        <v>6.7000000000000004E-2</v>
      </c>
      <c r="AB39" s="768">
        <v>6.0999999999999999E-2</v>
      </c>
      <c r="AC39" s="768">
        <v>5.8999999999999997E-2</v>
      </c>
      <c r="AD39" s="769">
        <v>6.6000000000000003E-2</v>
      </c>
      <c r="AE39" s="773">
        <v>7.8E-2</v>
      </c>
    </row>
    <row r="40" spans="3:31" ht="18">
      <c r="C40" s="377" t="s">
        <v>969</v>
      </c>
      <c r="D40" s="290">
        <v>0</v>
      </c>
      <c r="E40" s="290">
        <v>8.3000000000000004E-2</v>
      </c>
      <c r="F40" s="517">
        <v>0.13800000000000001</v>
      </c>
      <c r="G40" s="290">
        <v>0.153</v>
      </c>
      <c r="H40" s="362">
        <v>0.151</v>
      </c>
      <c r="I40" s="290">
        <v>0.10299999999999999</v>
      </c>
      <c r="J40" s="290">
        <v>7.8E-2</v>
      </c>
      <c r="K40" s="362">
        <v>8.8999999999999996E-2</v>
      </c>
      <c r="L40" s="290">
        <v>0.109</v>
      </c>
      <c r="M40" s="290">
        <v>0.11</v>
      </c>
      <c r="N40" s="517">
        <v>9.5000000000000001E-2</v>
      </c>
      <c r="O40" s="290">
        <v>7.0000000000000007E-2</v>
      </c>
      <c r="P40" s="362">
        <v>4.3999999999999997E-2</v>
      </c>
      <c r="Q40" s="290">
        <v>6.6000000000000003E-2</v>
      </c>
      <c r="R40" s="290">
        <v>3.4000000000000002E-2</v>
      </c>
      <c r="S40" s="362">
        <v>6.0999999999999999E-2</v>
      </c>
      <c r="T40" s="290">
        <v>5.0999999999999997E-2</v>
      </c>
      <c r="U40" s="290">
        <v>5.3999999999999999E-2</v>
      </c>
      <c r="V40" s="517">
        <v>5.3999999999999999E-2</v>
      </c>
      <c r="W40" s="290">
        <v>4.9000000000000002E-2</v>
      </c>
      <c r="X40" s="362">
        <v>7.8E-2</v>
      </c>
      <c r="Y40" s="290"/>
      <c r="Z40" s="290">
        <v>7.5999999999999998E-2</v>
      </c>
      <c r="AA40" s="362">
        <v>7.5999999999999998E-2</v>
      </c>
      <c r="AB40" s="290">
        <v>7.2999999999999995E-2</v>
      </c>
      <c r="AC40" s="290">
        <v>0.06</v>
      </c>
      <c r="AD40" s="517">
        <v>7.1999999999999995E-2</v>
      </c>
      <c r="AE40" s="291">
        <v>6.6000000000000003E-2</v>
      </c>
    </row>
    <row r="41" spans="3:31" ht="18">
      <c r="C41" s="598" t="s">
        <v>70</v>
      </c>
      <c r="D41" s="519">
        <v>0.33700000000000002</v>
      </c>
      <c r="E41" s="520">
        <v>0.36099999999999999</v>
      </c>
      <c r="F41" s="521">
        <v>0.29699999999999999</v>
      </c>
      <c r="G41" s="520">
        <v>0.26700000000000002</v>
      </c>
      <c r="H41" s="521">
        <v>0.28799999999999998</v>
      </c>
      <c r="I41" s="520">
        <v>0.32900000000000001</v>
      </c>
      <c r="J41" s="520">
        <v>0.38400000000000001</v>
      </c>
      <c r="K41" s="522">
        <v>0.39700000000000002</v>
      </c>
      <c r="L41" s="519">
        <v>0.39100000000000001</v>
      </c>
      <c r="M41" s="520">
        <v>0.45500000000000002</v>
      </c>
      <c r="N41" s="521">
        <v>0.48799999999999999</v>
      </c>
      <c r="O41" s="520">
        <v>0.25700000000000001</v>
      </c>
      <c r="P41" s="521">
        <v>0.26500000000000001</v>
      </c>
      <c r="Q41" s="520">
        <v>0.29499999999999998</v>
      </c>
      <c r="R41" s="520">
        <v>0.28799999999999998</v>
      </c>
      <c r="S41" s="522">
        <v>0.28299999999999997</v>
      </c>
      <c r="T41" s="519">
        <v>0.26500000000000001</v>
      </c>
      <c r="U41" s="520">
        <v>0.26</v>
      </c>
      <c r="V41" s="521">
        <v>0.23899999999999999</v>
      </c>
      <c r="W41" s="520">
        <v>0.23400000000000001</v>
      </c>
      <c r="X41" s="521">
        <v>0.20399999999999999</v>
      </c>
      <c r="Y41" s="520"/>
      <c r="Z41" s="520">
        <v>0.24099999999999999</v>
      </c>
      <c r="AA41" s="522">
        <v>0.23799999999999999</v>
      </c>
      <c r="AB41" s="519">
        <v>0.224</v>
      </c>
      <c r="AC41" s="520">
        <v>0.247</v>
      </c>
      <c r="AD41" s="521">
        <v>0.248</v>
      </c>
      <c r="AE41" s="523">
        <v>0.23899999999999999</v>
      </c>
    </row>
    <row r="42" spans="3:31" ht="18">
      <c r="C42" s="779" t="s">
        <v>970</v>
      </c>
      <c r="D42" s="534">
        <v>0</v>
      </c>
      <c r="E42" s="534">
        <v>0</v>
      </c>
      <c r="F42" s="535">
        <v>0</v>
      </c>
      <c r="G42" s="534">
        <v>0</v>
      </c>
      <c r="H42" s="536">
        <v>0</v>
      </c>
      <c r="I42" s="534">
        <v>0</v>
      </c>
      <c r="J42" s="534">
        <v>0</v>
      </c>
      <c r="K42" s="536">
        <v>0</v>
      </c>
      <c r="L42" s="534">
        <v>0</v>
      </c>
      <c r="M42" s="534">
        <v>0</v>
      </c>
      <c r="N42" s="535">
        <v>0</v>
      </c>
      <c r="O42" s="534">
        <v>0.31900000000000001</v>
      </c>
      <c r="P42" s="536">
        <v>0.375</v>
      </c>
      <c r="Q42" s="534">
        <v>0.34399999999999997</v>
      </c>
      <c r="R42" s="534">
        <v>0.41399999999999998</v>
      </c>
      <c r="S42" s="536">
        <v>0.42499999999999999</v>
      </c>
      <c r="T42" s="534">
        <v>0.45700000000000002</v>
      </c>
      <c r="U42" s="534">
        <v>0.46300000000000002</v>
      </c>
      <c r="V42" s="535">
        <v>0.503</v>
      </c>
      <c r="W42" s="534">
        <v>0.51500000000000001</v>
      </c>
      <c r="X42" s="536">
        <v>0.53100000000000003</v>
      </c>
      <c r="Y42" s="534"/>
      <c r="Z42" s="534">
        <v>0.495</v>
      </c>
      <c r="AA42" s="536">
        <v>0.495</v>
      </c>
      <c r="AB42" s="534">
        <v>0.52500000000000002</v>
      </c>
      <c r="AC42" s="534">
        <v>0.51800000000000002</v>
      </c>
      <c r="AD42" s="535">
        <v>0.502</v>
      </c>
      <c r="AE42" s="537">
        <v>0.52100000000000002</v>
      </c>
    </row>
    <row r="44" spans="3:31">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row>
    <row r="45" spans="3:31">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row>
    <row r="46" spans="3:31">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row>
    <row r="47" spans="3:31">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row>
  </sheetData>
  <hyperlinks>
    <hyperlink ref="M2" location="'Chapter 10'!A1" display="Back to Chapter 9"/>
  </hyperlinks>
  <pageMargins left="0.7" right="0.7" top="0.75" bottom="0.75" header="0.3" footer="0.3"/>
  <drawing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4"/>
  <sheetViews>
    <sheetView zoomScale="80" zoomScaleNormal="80" workbookViewId="0"/>
  </sheetViews>
  <sheetFormatPr defaultRowHeight="15"/>
  <cols>
    <col min="1" max="1" width="12.6640625" style="146" customWidth="1"/>
    <col min="2" max="2" width="8.88671875" style="146"/>
    <col min="3" max="3" width="37.109375" style="146" bestFit="1" customWidth="1"/>
    <col min="4" max="10" width="8.88671875" style="146"/>
    <col min="11" max="11" width="7" style="146" customWidth="1"/>
    <col min="12" max="28" width="8.88671875" style="146"/>
    <col min="29" max="29" width="9.44140625" style="146" customWidth="1"/>
    <col min="30" max="31" width="8.88671875" style="146"/>
    <col min="32" max="32" width="10.33203125" style="146" customWidth="1"/>
    <col min="33" max="16384" width="8.88671875" style="146"/>
  </cols>
  <sheetData>
    <row r="1" spans="1:10" ht="20.25">
      <c r="A1" s="186" t="s">
        <v>545</v>
      </c>
      <c r="B1" s="185" t="s">
        <v>555</v>
      </c>
    </row>
    <row r="2" spans="1:10">
      <c r="J2" s="100" t="s">
        <v>557</v>
      </c>
    </row>
    <row r="35" spans="3:42">
      <c r="AP35" s="357" t="s">
        <v>65</v>
      </c>
    </row>
    <row r="36" spans="3:42" ht="18">
      <c r="C36" s="369"/>
      <c r="D36" s="774">
        <v>1978</v>
      </c>
      <c r="E36" s="775">
        <v>1979</v>
      </c>
      <c r="F36" s="776">
        <v>1980</v>
      </c>
      <c r="G36" s="775">
        <v>1981</v>
      </c>
      <c r="H36" s="776">
        <v>1982</v>
      </c>
      <c r="I36" s="775">
        <v>1983</v>
      </c>
      <c r="J36" s="775">
        <v>1984</v>
      </c>
      <c r="K36" s="777">
        <v>1985</v>
      </c>
      <c r="L36" s="774">
        <v>1986</v>
      </c>
      <c r="M36" s="775">
        <v>1987</v>
      </c>
      <c r="N36" s="776">
        <v>1988</v>
      </c>
      <c r="O36" s="775">
        <v>1989</v>
      </c>
      <c r="P36" s="776">
        <v>1990</v>
      </c>
      <c r="Q36" s="775">
        <v>1991</v>
      </c>
      <c r="R36" s="775">
        <v>1992</v>
      </c>
      <c r="S36" s="777">
        <v>1993</v>
      </c>
      <c r="T36" s="774">
        <v>1994</v>
      </c>
      <c r="U36" s="775">
        <v>1995</v>
      </c>
      <c r="V36" s="776">
        <v>1996</v>
      </c>
      <c r="W36" s="775">
        <v>1997</v>
      </c>
      <c r="X36" s="776">
        <v>1998</v>
      </c>
      <c r="Y36" s="775">
        <v>1999</v>
      </c>
      <c r="Z36" s="775">
        <v>2000</v>
      </c>
      <c r="AA36" s="777">
        <v>2001</v>
      </c>
      <c r="AB36" s="774">
        <v>2002</v>
      </c>
      <c r="AC36" s="775">
        <v>2003</v>
      </c>
      <c r="AD36" s="776">
        <v>2004</v>
      </c>
      <c r="AE36" s="775">
        <v>2005</v>
      </c>
      <c r="AF36" s="777">
        <v>2006</v>
      </c>
      <c r="AG36" s="774">
        <v>2007</v>
      </c>
      <c r="AH36" s="775">
        <v>2008</v>
      </c>
      <c r="AI36" s="776">
        <v>2009</v>
      </c>
      <c r="AJ36" s="775">
        <v>2010</v>
      </c>
      <c r="AK36" s="776">
        <v>2011</v>
      </c>
      <c r="AL36" s="775">
        <v>2012</v>
      </c>
      <c r="AM36" s="775">
        <v>2013</v>
      </c>
      <c r="AN36" s="777">
        <v>2014</v>
      </c>
      <c r="AO36" s="774">
        <v>2015</v>
      </c>
      <c r="AP36" s="778">
        <v>2016</v>
      </c>
    </row>
    <row r="37" spans="3:42" ht="18">
      <c r="C37" s="376" t="s">
        <v>972</v>
      </c>
      <c r="D37" s="553">
        <v>299</v>
      </c>
      <c r="E37" s="553">
        <v>312</v>
      </c>
      <c r="F37" s="554">
        <v>283</v>
      </c>
      <c r="G37" s="553">
        <v>267</v>
      </c>
      <c r="H37" s="555">
        <v>268</v>
      </c>
      <c r="I37" s="553">
        <v>259</v>
      </c>
      <c r="J37" s="553">
        <v>252</v>
      </c>
      <c r="K37" s="555">
        <v>249</v>
      </c>
      <c r="L37" s="553">
        <v>255</v>
      </c>
      <c r="M37" s="553">
        <v>263</v>
      </c>
      <c r="N37" s="554">
        <v>280</v>
      </c>
      <c r="O37" s="553">
        <v>294</v>
      </c>
      <c r="P37" s="555">
        <v>270</v>
      </c>
      <c r="Q37" s="553">
        <v>258</v>
      </c>
      <c r="R37" s="553">
        <v>245</v>
      </c>
      <c r="S37" s="555">
        <v>214</v>
      </c>
      <c r="T37" s="553">
        <v>221</v>
      </c>
      <c r="U37" s="553">
        <v>221</v>
      </c>
      <c r="V37" s="554">
        <v>223</v>
      </c>
      <c r="W37" s="553">
        <v>239.77099999999999</v>
      </c>
      <c r="X37" s="555">
        <v>251.601</v>
      </c>
      <c r="Y37" s="553">
        <v>259</v>
      </c>
      <c r="Z37" s="553">
        <v>259.16928571428571</v>
      </c>
      <c r="AA37" s="555">
        <v>252.12457726142668</v>
      </c>
      <c r="AB37" s="553">
        <v>233.51786880856761</v>
      </c>
      <c r="AC37" s="553">
        <v>254.2603648648649</v>
      </c>
      <c r="AD37" s="554">
        <v>248.78432156076818</v>
      </c>
      <c r="AE37" s="553">
        <v>260.30972292334343</v>
      </c>
      <c r="AF37" s="555">
        <v>264.71389986865466</v>
      </c>
      <c r="AG37" s="553">
        <v>278.88543874544996</v>
      </c>
      <c r="AH37" s="553">
        <v>267.04838634012492</v>
      </c>
      <c r="AI37" s="554">
        <v>264.91538238841974</v>
      </c>
      <c r="AJ37" s="553">
        <v>276.27751179982937</v>
      </c>
      <c r="AK37" s="555">
        <v>282.47252816798868</v>
      </c>
      <c r="AL37" s="553">
        <v>279.90071675349901</v>
      </c>
      <c r="AM37" s="553">
        <v>279.20614157814771</v>
      </c>
      <c r="AN37" s="555">
        <v>300.61971612276841</v>
      </c>
      <c r="AO37" s="553">
        <v>328.7</v>
      </c>
      <c r="AP37" s="556">
        <v>322.89999999999998</v>
      </c>
    </row>
    <row r="38" spans="3:42" ht="36">
      <c r="C38" s="377" t="s">
        <v>973</v>
      </c>
      <c r="D38" s="540">
        <v>111</v>
      </c>
      <c r="E38" s="540">
        <v>109</v>
      </c>
      <c r="F38" s="541">
        <v>129</v>
      </c>
      <c r="G38" s="540">
        <v>127</v>
      </c>
      <c r="H38" s="542">
        <v>122</v>
      </c>
      <c r="I38" s="540">
        <v>125</v>
      </c>
      <c r="J38" s="540">
        <v>134</v>
      </c>
      <c r="K38" s="542">
        <v>152</v>
      </c>
      <c r="L38" s="540">
        <v>166</v>
      </c>
      <c r="M38" s="540">
        <v>186</v>
      </c>
      <c r="N38" s="541">
        <v>188</v>
      </c>
      <c r="O38" s="540">
        <v>179</v>
      </c>
      <c r="P38" s="542">
        <v>188</v>
      </c>
      <c r="Q38" s="540">
        <v>168</v>
      </c>
      <c r="R38" s="540">
        <v>156</v>
      </c>
      <c r="S38" s="542">
        <v>168</v>
      </c>
      <c r="T38" s="540">
        <v>171</v>
      </c>
      <c r="U38" s="540">
        <v>174</v>
      </c>
      <c r="V38" s="541">
        <v>176</v>
      </c>
      <c r="W38" s="540">
        <v>195.33099999999999</v>
      </c>
      <c r="X38" s="542">
        <v>196.00200000000001</v>
      </c>
      <c r="Y38" s="540">
        <v>201</v>
      </c>
      <c r="Z38" s="540">
        <v>205.93071428571432</v>
      </c>
      <c r="AA38" s="542">
        <v>215.51442273857333</v>
      </c>
      <c r="AB38" s="540">
        <v>217.49713119143237</v>
      </c>
      <c r="AC38" s="540">
        <v>201.19463513513514</v>
      </c>
      <c r="AD38" s="541">
        <v>203.56167843923183</v>
      </c>
      <c r="AE38" s="540">
        <v>205.09674707665656</v>
      </c>
      <c r="AF38" s="542">
        <v>218.44539013134539</v>
      </c>
      <c r="AG38" s="540">
        <v>231.87912014587477</v>
      </c>
      <c r="AH38" s="540">
        <v>242.74761365987504</v>
      </c>
      <c r="AI38" s="541">
        <v>224.62061761158026</v>
      </c>
      <c r="AJ38" s="540">
        <v>233.61748820017061</v>
      </c>
      <c r="AK38" s="542">
        <v>240.89339962773954</v>
      </c>
      <c r="AL38" s="540">
        <v>245.94400000000002</v>
      </c>
      <c r="AM38" s="540">
        <v>252.87985842185233</v>
      </c>
      <c r="AN38" s="542">
        <v>250.6152838772316</v>
      </c>
      <c r="AO38" s="540">
        <v>252.7</v>
      </c>
      <c r="AP38" s="543">
        <v>260.60000000000002</v>
      </c>
    </row>
    <row r="39" spans="3:42" ht="18">
      <c r="C39" s="598" t="s">
        <v>974</v>
      </c>
      <c r="D39" s="544">
        <v>325</v>
      </c>
      <c r="E39" s="545">
        <v>347</v>
      </c>
      <c r="F39" s="546">
        <v>305</v>
      </c>
      <c r="G39" s="545">
        <v>336</v>
      </c>
      <c r="H39" s="546">
        <v>283</v>
      </c>
      <c r="I39" s="545">
        <v>323</v>
      </c>
      <c r="J39" s="545">
        <v>350</v>
      </c>
      <c r="K39" s="547">
        <v>364</v>
      </c>
      <c r="L39" s="544">
        <v>381</v>
      </c>
      <c r="M39" s="545">
        <v>401</v>
      </c>
      <c r="N39" s="546">
        <v>411</v>
      </c>
      <c r="O39" s="545">
        <v>389.5</v>
      </c>
      <c r="P39" s="546">
        <v>368.1</v>
      </c>
      <c r="Q39" s="545">
        <v>347.1</v>
      </c>
      <c r="R39" s="545">
        <v>337.3</v>
      </c>
      <c r="S39" s="547">
        <v>339.9</v>
      </c>
      <c r="T39" s="544">
        <v>346.4</v>
      </c>
      <c r="U39" s="545">
        <v>348</v>
      </c>
      <c r="V39" s="546">
        <v>333</v>
      </c>
      <c r="W39" s="545">
        <v>340.88400000000001</v>
      </c>
      <c r="X39" s="546">
        <v>359.89299999999997</v>
      </c>
      <c r="Y39" s="545">
        <v>363</v>
      </c>
      <c r="Z39" s="545">
        <v>365.4172857142857</v>
      </c>
      <c r="AA39" s="547">
        <v>358.86157726142676</v>
      </c>
      <c r="AB39" s="544">
        <v>362.78786880856757</v>
      </c>
      <c r="AC39" s="545">
        <v>320.44136486486479</v>
      </c>
      <c r="AD39" s="546">
        <v>320.90182806076814</v>
      </c>
      <c r="AE39" s="545">
        <v>327.79220552334345</v>
      </c>
      <c r="AF39" s="547">
        <v>360.5236098686546</v>
      </c>
      <c r="AG39" s="544">
        <v>378.4346598541253</v>
      </c>
      <c r="AH39" s="545">
        <v>380.50581614944963</v>
      </c>
      <c r="AI39" s="546">
        <v>367.33384645340783</v>
      </c>
      <c r="AJ39" s="545">
        <v>360.87891179982944</v>
      </c>
      <c r="AK39" s="546">
        <v>380.22551037226043</v>
      </c>
      <c r="AL39" s="545">
        <v>395.13135499999999</v>
      </c>
      <c r="AM39" s="545">
        <v>419.08792770982529</v>
      </c>
      <c r="AN39" s="547">
        <v>459.26758612276836</v>
      </c>
      <c r="AO39" s="544">
        <v>476.9</v>
      </c>
      <c r="AP39" s="548">
        <v>494.6</v>
      </c>
    </row>
    <row r="40" spans="3:42" ht="18">
      <c r="C40" s="725" t="s">
        <v>48</v>
      </c>
      <c r="D40" s="549">
        <v>133</v>
      </c>
      <c r="E40" s="549">
        <v>112</v>
      </c>
      <c r="F40" s="550">
        <v>103</v>
      </c>
      <c r="G40" s="549">
        <v>105</v>
      </c>
      <c r="H40" s="551">
        <v>99</v>
      </c>
      <c r="I40" s="549">
        <v>97</v>
      </c>
      <c r="J40" s="549">
        <v>94</v>
      </c>
      <c r="K40" s="551">
        <v>94</v>
      </c>
      <c r="L40" s="549">
        <v>91</v>
      </c>
      <c r="M40" s="549">
        <v>79</v>
      </c>
      <c r="N40" s="550">
        <v>80</v>
      </c>
      <c r="O40" s="549">
        <v>73</v>
      </c>
      <c r="P40" s="551">
        <v>70</v>
      </c>
      <c r="Q40" s="549">
        <v>74</v>
      </c>
      <c r="R40" s="549">
        <v>61</v>
      </c>
      <c r="S40" s="551">
        <v>64</v>
      </c>
      <c r="T40" s="549">
        <v>63</v>
      </c>
      <c r="U40" s="549">
        <v>63</v>
      </c>
      <c r="V40" s="550">
        <v>68</v>
      </c>
      <c r="W40" s="549">
        <v>67.843999999999994</v>
      </c>
      <c r="X40" s="551">
        <v>67.620999999999995</v>
      </c>
      <c r="Y40" s="549">
        <v>68</v>
      </c>
      <c r="Z40" s="549">
        <v>73.2</v>
      </c>
      <c r="AA40" s="551">
        <v>80.7</v>
      </c>
      <c r="AB40" s="549">
        <v>88.313999999999993</v>
      </c>
      <c r="AC40" s="549">
        <v>104.1</v>
      </c>
      <c r="AD40" s="550">
        <v>115.98399999999999</v>
      </c>
      <c r="AE40" s="549">
        <v>115.137</v>
      </c>
      <c r="AF40" s="551">
        <v>116.45399999999999</v>
      </c>
      <c r="AG40" s="549">
        <v>112.703</v>
      </c>
      <c r="AH40" s="549">
        <v>113.893</v>
      </c>
      <c r="AI40" s="550">
        <v>115.26900000000001</v>
      </c>
      <c r="AJ40" s="549">
        <v>114.363</v>
      </c>
      <c r="AK40" s="551">
        <v>113.309</v>
      </c>
      <c r="AL40" s="549">
        <v>117.98699999999999</v>
      </c>
      <c r="AM40" s="549">
        <v>115.827</v>
      </c>
      <c r="AN40" s="551">
        <v>116.82</v>
      </c>
      <c r="AO40" s="549">
        <v>102.4</v>
      </c>
      <c r="AP40" s="552">
        <v>94.4</v>
      </c>
    </row>
    <row r="41" spans="3:42" ht="18">
      <c r="C41" s="376" t="s">
        <v>114</v>
      </c>
      <c r="D41" s="553">
        <v>10</v>
      </c>
      <c r="E41" s="553">
        <v>10</v>
      </c>
      <c r="F41" s="554">
        <v>10</v>
      </c>
      <c r="G41" s="553">
        <v>16</v>
      </c>
      <c r="H41" s="555">
        <v>22</v>
      </c>
      <c r="I41" s="553">
        <v>24</v>
      </c>
      <c r="J41" s="553">
        <v>25</v>
      </c>
      <c r="K41" s="555">
        <v>26</v>
      </c>
      <c r="L41" s="553">
        <v>25</v>
      </c>
      <c r="M41" s="553">
        <v>21</v>
      </c>
      <c r="N41" s="554">
        <v>21</v>
      </c>
      <c r="O41" s="553">
        <v>23</v>
      </c>
      <c r="P41" s="555">
        <v>20</v>
      </c>
      <c r="Q41" s="553">
        <v>20</v>
      </c>
      <c r="R41" s="553">
        <v>24</v>
      </c>
      <c r="S41" s="555">
        <v>20</v>
      </c>
      <c r="T41" s="553">
        <v>23</v>
      </c>
      <c r="U41" s="553">
        <v>21</v>
      </c>
      <c r="V41" s="554">
        <v>29.047000000000001</v>
      </c>
      <c r="W41" s="553">
        <v>28.943999999999999</v>
      </c>
      <c r="X41" s="555">
        <v>24.459</v>
      </c>
      <c r="Y41" s="553">
        <v>22.56</v>
      </c>
      <c r="Z41" s="553">
        <v>22.843</v>
      </c>
      <c r="AA41" s="555">
        <v>17.12</v>
      </c>
      <c r="AB41" s="553">
        <v>16.616</v>
      </c>
      <c r="AC41" s="553">
        <v>16.484000000000002</v>
      </c>
      <c r="AD41" s="554">
        <v>15.94</v>
      </c>
      <c r="AE41" s="553">
        <v>16.492000000000001</v>
      </c>
      <c r="AF41" s="555">
        <v>15.012</v>
      </c>
      <c r="AG41" s="553">
        <v>15.387</v>
      </c>
      <c r="AH41" s="553">
        <v>17.460999999999999</v>
      </c>
      <c r="AI41" s="554">
        <v>17.015000000000001</v>
      </c>
      <c r="AJ41" s="553">
        <v>16.03</v>
      </c>
      <c r="AK41" s="555">
        <v>17.167000000000002</v>
      </c>
      <c r="AL41" s="553">
        <v>16.914000000000001</v>
      </c>
      <c r="AM41" s="553">
        <v>17.79</v>
      </c>
      <c r="AN41" s="555">
        <v>17.568999999999999</v>
      </c>
      <c r="AO41" s="553">
        <v>15.309000000000001</v>
      </c>
      <c r="AP41" s="556">
        <v>14.067</v>
      </c>
    </row>
    <row r="42" spans="3:42" ht="18">
      <c r="C42" s="377" t="s">
        <v>975</v>
      </c>
      <c r="D42" s="540">
        <v>193</v>
      </c>
      <c r="E42" s="540">
        <v>188</v>
      </c>
      <c r="F42" s="541">
        <v>201</v>
      </c>
      <c r="G42" s="540">
        <v>190</v>
      </c>
      <c r="H42" s="542">
        <v>220</v>
      </c>
      <c r="I42" s="540">
        <v>200</v>
      </c>
      <c r="J42" s="540">
        <v>196</v>
      </c>
      <c r="K42" s="542">
        <v>186</v>
      </c>
      <c r="L42" s="540">
        <v>179</v>
      </c>
      <c r="M42" s="540">
        <v>173</v>
      </c>
      <c r="N42" s="541">
        <v>170</v>
      </c>
      <c r="O42" s="540">
        <v>173</v>
      </c>
      <c r="P42" s="542">
        <v>169</v>
      </c>
      <c r="Q42" s="540">
        <v>166</v>
      </c>
      <c r="R42" s="540">
        <v>160</v>
      </c>
      <c r="S42" s="542">
        <v>161</v>
      </c>
      <c r="T42" s="540">
        <v>156</v>
      </c>
      <c r="U42" s="540">
        <v>156</v>
      </c>
      <c r="V42" s="541">
        <v>153.953</v>
      </c>
      <c r="W42" s="540">
        <v>152.72499999999999</v>
      </c>
      <c r="X42" s="542">
        <v>153.18899999999999</v>
      </c>
      <c r="Y42" s="540">
        <v>149.44</v>
      </c>
      <c r="Z42" s="540">
        <v>153.15700000000001</v>
      </c>
      <c r="AA42" s="542">
        <v>138.30000000000001</v>
      </c>
      <c r="AB42" s="540">
        <v>119.857</v>
      </c>
      <c r="AC42" s="540">
        <v>101.4</v>
      </c>
      <c r="AD42" s="541">
        <v>101.371</v>
      </c>
      <c r="AE42" s="540">
        <v>100.21</v>
      </c>
      <c r="AF42" s="542">
        <v>93.177999999999997</v>
      </c>
      <c r="AG42" s="540">
        <v>90.795000000000002</v>
      </c>
      <c r="AH42" s="540">
        <v>85.518000000000001</v>
      </c>
      <c r="AI42" s="541">
        <v>84.561999999999998</v>
      </c>
      <c r="AJ42" s="540">
        <v>80.861999999999995</v>
      </c>
      <c r="AK42" s="542">
        <v>81.757000000000005</v>
      </c>
      <c r="AL42" s="540">
        <v>77.775999999999996</v>
      </c>
      <c r="AM42" s="540">
        <v>77.790999999999997</v>
      </c>
      <c r="AN42" s="542">
        <v>77.418000000000006</v>
      </c>
      <c r="AO42" s="540">
        <f>59.1+13</f>
        <v>72.099999999999994</v>
      </c>
      <c r="AP42" s="543">
        <f>58.4+11.7</f>
        <v>70.099999999999994</v>
      </c>
    </row>
    <row r="43" spans="3:42" ht="18">
      <c r="C43" s="599" t="s">
        <v>50</v>
      </c>
      <c r="D43" s="557">
        <v>7</v>
      </c>
      <c r="E43" s="558">
        <v>7</v>
      </c>
      <c r="F43" s="559">
        <v>10</v>
      </c>
      <c r="G43" s="558">
        <v>9</v>
      </c>
      <c r="H43" s="559">
        <v>16</v>
      </c>
      <c r="I43" s="558">
        <v>13</v>
      </c>
      <c r="J43" s="558">
        <v>10</v>
      </c>
      <c r="K43" s="560">
        <v>11</v>
      </c>
      <c r="L43" s="557">
        <v>8</v>
      </c>
      <c r="M43" s="558">
        <v>8</v>
      </c>
      <c r="N43" s="559">
        <v>7</v>
      </c>
      <c r="O43" s="558">
        <v>10</v>
      </c>
      <c r="P43" s="559">
        <v>9</v>
      </c>
      <c r="Q43" s="558">
        <v>9</v>
      </c>
      <c r="R43" s="558">
        <v>9</v>
      </c>
      <c r="S43" s="560">
        <v>9</v>
      </c>
      <c r="T43" s="557">
        <v>9</v>
      </c>
      <c r="U43" s="558">
        <v>10</v>
      </c>
      <c r="V43" s="559">
        <v>10</v>
      </c>
      <c r="W43" s="558">
        <v>10.173999999999999</v>
      </c>
      <c r="X43" s="559">
        <v>10.124000000000001</v>
      </c>
      <c r="Y43" s="558">
        <v>12</v>
      </c>
      <c r="Z43" s="558">
        <v>11.6</v>
      </c>
      <c r="AA43" s="560">
        <v>12.1</v>
      </c>
      <c r="AB43" s="557">
        <v>11.762</v>
      </c>
      <c r="AC43" s="558">
        <v>12</v>
      </c>
      <c r="AD43" s="559">
        <v>13.569000000000001</v>
      </c>
      <c r="AE43" s="558">
        <v>17.324000000000002</v>
      </c>
      <c r="AF43" s="560">
        <v>18.212</v>
      </c>
      <c r="AG43" s="557">
        <v>18.997</v>
      </c>
      <c r="AH43" s="558">
        <v>23.387</v>
      </c>
      <c r="AI43" s="559">
        <v>26.986000000000001</v>
      </c>
      <c r="AJ43" s="558">
        <v>28.056000000000001</v>
      </c>
      <c r="AK43" s="559">
        <v>33.473999999999997</v>
      </c>
      <c r="AL43" s="558">
        <v>35.777000000000001</v>
      </c>
      <c r="AM43" s="558">
        <v>35.466999999999999</v>
      </c>
      <c r="AN43" s="560">
        <v>36.378999999999998</v>
      </c>
      <c r="AO43" s="557">
        <v>38.799999999999997</v>
      </c>
      <c r="AP43" s="561">
        <v>39.6</v>
      </c>
    </row>
    <row r="44" spans="3:42" ht="18">
      <c r="C44" s="539"/>
      <c r="D44" s="538"/>
      <c r="E44" s="538"/>
      <c r="F44" s="538"/>
      <c r="G44" s="538"/>
      <c r="H44" s="538"/>
      <c r="I44" s="538"/>
      <c r="J44" s="538"/>
      <c r="K44" s="538"/>
      <c r="L44" s="538"/>
      <c r="M44" s="538"/>
      <c r="N44" s="538"/>
      <c r="O44" s="538"/>
      <c r="P44" s="538"/>
      <c r="Q44" s="538"/>
      <c r="R44" s="538"/>
      <c r="S44" s="538"/>
      <c r="T44" s="538"/>
      <c r="U44" s="538"/>
      <c r="V44" s="538"/>
      <c r="W44" s="538"/>
      <c r="X44" s="538"/>
      <c r="Y44" s="538"/>
      <c r="Z44" s="538"/>
      <c r="AA44" s="538"/>
      <c r="AB44" s="538"/>
      <c r="AC44" s="538"/>
      <c r="AD44" s="538"/>
      <c r="AE44" s="538"/>
      <c r="AF44" s="538"/>
      <c r="AG44" s="538"/>
      <c r="AH44" s="538"/>
      <c r="AI44" s="538"/>
      <c r="AJ44" s="538"/>
      <c r="AK44" s="538"/>
      <c r="AL44" s="538"/>
      <c r="AM44" s="538"/>
      <c r="AN44" s="538"/>
      <c r="AO44" s="538"/>
      <c r="AP44" s="538"/>
    </row>
  </sheetData>
  <hyperlinks>
    <hyperlink ref="J2" location="'Chapter 10'!A1" display="Back to Chapter 9"/>
  </hyperlinks>
  <pageMargins left="0.7" right="0.7" top="0.75" bottom="0.75" header="0.3" footer="0.3"/>
  <drawing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zoomScale="80" zoomScaleNormal="80" workbookViewId="0">
      <selection activeCell="F50" sqref="F50"/>
    </sheetView>
  </sheetViews>
  <sheetFormatPr defaultRowHeight="15"/>
  <cols>
    <col min="1" max="1" width="13.109375" style="146" customWidth="1"/>
    <col min="2" max="16384" width="8.88671875" style="146"/>
  </cols>
  <sheetData>
    <row r="1" spans="1:13" ht="20.25">
      <c r="A1" s="186" t="s">
        <v>546</v>
      </c>
      <c r="B1" s="185" t="s">
        <v>556</v>
      </c>
    </row>
    <row r="2" spans="1:13">
      <c r="M2" s="100" t="s">
        <v>557</v>
      </c>
    </row>
    <row r="37" spans="3:12" ht="36">
      <c r="C37" s="785" t="s">
        <v>38</v>
      </c>
      <c r="D37" s="786" t="s">
        <v>976</v>
      </c>
      <c r="E37" s="786" t="s">
        <v>48</v>
      </c>
      <c r="F37" s="786" t="s">
        <v>68</v>
      </c>
      <c r="G37" s="787" t="s">
        <v>50</v>
      </c>
    </row>
    <row r="38" spans="3:12" ht="18">
      <c r="C38" s="564" t="s">
        <v>977</v>
      </c>
      <c r="D38" s="781">
        <v>100</v>
      </c>
      <c r="E38" s="781">
        <v>100</v>
      </c>
      <c r="F38" s="781">
        <v>100</v>
      </c>
      <c r="G38" s="782">
        <v>100</v>
      </c>
      <c r="I38" s="148"/>
      <c r="J38" s="148"/>
      <c r="K38" s="148"/>
      <c r="L38" s="148"/>
    </row>
    <row r="39" spans="3:12" ht="18">
      <c r="C39" s="562" t="s">
        <v>978</v>
      </c>
      <c r="D39" s="118">
        <v>98.481999999999999</v>
      </c>
      <c r="E39" s="118">
        <v>110.246</v>
      </c>
      <c r="F39" s="118">
        <v>89</v>
      </c>
      <c r="G39" s="780">
        <v>104.31</v>
      </c>
      <c r="I39" s="148"/>
      <c r="J39" s="148"/>
      <c r="K39" s="148"/>
      <c r="L39" s="148"/>
    </row>
    <row r="40" spans="3:12" ht="18">
      <c r="C40" s="565" t="s">
        <v>979</v>
      </c>
      <c r="D40" s="781">
        <v>96.245999999999995</v>
      </c>
      <c r="E40" s="781">
        <v>120.648</v>
      </c>
      <c r="F40" s="781">
        <v>76.5</v>
      </c>
      <c r="G40" s="782">
        <v>101.39700000000001</v>
      </c>
      <c r="I40" s="148"/>
      <c r="J40" s="148"/>
      <c r="K40" s="148"/>
      <c r="L40" s="148"/>
    </row>
    <row r="41" spans="3:12" ht="18">
      <c r="C41" s="563">
        <v>2003</v>
      </c>
      <c r="D41" s="118">
        <v>92.548000000000002</v>
      </c>
      <c r="E41" s="118">
        <v>142.21299999999999</v>
      </c>
      <c r="F41" s="118">
        <v>62.6</v>
      </c>
      <c r="G41" s="780">
        <v>103.44799999999999</v>
      </c>
      <c r="I41" s="148"/>
      <c r="J41" s="148"/>
      <c r="K41" s="148"/>
      <c r="L41" s="148"/>
    </row>
    <row r="42" spans="3:12" ht="18">
      <c r="C42" s="566">
        <v>2004</v>
      </c>
      <c r="D42" s="781">
        <v>93.474999999999994</v>
      </c>
      <c r="E42" s="781">
        <v>158.44800000000001</v>
      </c>
      <c r="F42" s="781">
        <v>62.5</v>
      </c>
      <c r="G42" s="782">
        <v>116.974</v>
      </c>
      <c r="I42" s="148"/>
      <c r="J42" s="148"/>
      <c r="K42" s="148"/>
      <c r="L42" s="148"/>
    </row>
    <row r="43" spans="3:12" ht="18">
      <c r="C43" s="563">
        <v>2005</v>
      </c>
      <c r="D43" s="118">
        <v>95.513999999999996</v>
      </c>
      <c r="E43" s="118">
        <v>157.291</v>
      </c>
      <c r="F43" s="118">
        <v>61.1</v>
      </c>
      <c r="G43" s="780">
        <v>149.345</v>
      </c>
      <c r="I43" s="148"/>
      <c r="J43" s="148"/>
      <c r="K43" s="148"/>
      <c r="L43" s="148"/>
    </row>
    <row r="44" spans="3:12" ht="18">
      <c r="C44" s="566">
        <v>2006</v>
      </c>
      <c r="D44" s="781">
        <v>99.561999999999998</v>
      </c>
      <c r="E44" s="781">
        <v>159.09</v>
      </c>
      <c r="F44" s="781">
        <v>56.7</v>
      </c>
      <c r="G44" s="782">
        <v>157</v>
      </c>
      <c r="I44" s="148"/>
      <c r="J44" s="148"/>
      <c r="K44" s="148"/>
      <c r="L44" s="148"/>
    </row>
    <row r="45" spans="3:12" ht="18">
      <c r="C45" s="563">
        <v>2007</v>
      </c>
      <c r="D45" s="118">
        <v>103.277</v>
      </c>
      <c r="E45" s="118">
        <v>153.96600000000001</v>
      </c>
      <c r="F45" s="118">
        <v>55</v>
      </c>
      <c r="G45" s="780">
        <v>163.767</v>
      </c>
      <c r="I45" s="148"/>
      <c r="J45" s="148"/>
      <c r="K45" s="148"/>
      <c r="L45" s="148"/>
    </row>
    <row r="46" spans="3:12" ht="18">
      <c r="C46" s="566">
        <v>2008</v>
      </c>
      <c r="D46" s="781">
        <v>103.596</v>
      </c>
      <c r="E46" s="781">
        <v>155.59200000000001</v>
      </c>
      <c r="F46" s="781">
        <v>51.3</v>
      </c>
      <c r="G46" s="782">
        <v>201.61199999999999</v>
      </c>
      <c r="I46" s="148"/>
      <c r="J46" s="148"/>
      <c r="K46" s="148"/>
      <c r="L46" s="148"/>
    </row>
    <row r="47" spans="3:12" ht="18">
      <c r="C47" s="563">
        <v>2009</v>
      </c>
      <c r="D47" s="118">
        <v>100.86</v>
      </c>
      <c r="E47" s="118">
        <v>157.471</v>
      </c>
      <c r="F47" s="118">
        <v>51.1</v>
      </c>
      <c r="G47" s="780">
        <v>232.63800000000001</v>
      </c>
      <c r="I47" s="148"/>
      <c r="J47" s="148"/>
      <c r="K47" s="148"/>
      <c r="L47" s="148"/>
    </row>
    <row r="48" spans="3:12" ht="18">
      <c r="C48" s="566">
        <v>2010</v>
      </c>
      <c r="D48" s="781">
        <v>101.72</v>
      </c>
      <c r="E48" s="781">
        <v>156.23400000000001</v>
      </c>
      <c r="F48" s="781">
        <v>49</v>
      </c>
      <c r="G48" s="782">
        <v>241.86199999999999</v>
      </c>
      <c r="I48" s="148"/>
      <c r="J48" s="148"/>
      <c r="K48" s="148"/>
      <c r="L48" s="148"/>
    </row>
    <row r="49" spans="3:12" ht="18">
      <c r="C49" s="563">
        <v>2011</v>
      </c>
      <c r="D49" s="118">
        <v>105.313</v>
      </c>
      <c r="E49" s="118">
        <v>154.79400000000001</v>
      </c>
      <c r="F49" s="118">
        <v>49.1</v>
      </c>
      <c r="G49" s="780">
        <v>288.56900000000002</v>
      </c>
      <c r="I49" s="148"/>
      <c r="J49" s="148"/>
      <c r="K49" s="148"/>
      <c r="L49" s="148"/>
    </row>
    <row r="50" spans="3:12" ht="18">
      <c r="C50" s="566">
        <v>2012</v>
      </c>
      <c r="D50" s="781">
        <v>107.158</v>
      </c>
      <c r="E50" s="781">
        <v>161.184</v>
      </c>
      <c r="F50" s="781">
        <v>46.972999999999999</v>
      </c>
      <c r="G50" s="782">
        <v>308.42200000000003</v>
      </c>
      <c r="I50" s="148"/>
      <c r="J50" s="148"/>
      <c r="K50" s="148"/>
      <c r="L50" s="148"/>
    </row>
    <row r="51" spans="3:12" ht="18">
      <c r="C51" s="563">
        <v>2013</v>
      </c>
      <c r="D51" s="118">
        <v>109.75700000000001</v>
      </c>
      <c r="E51" s="118">
        <v>158.23400000000001</v>
      </c>
      <c r="F51" s="118">
        <v>47.002000000000002</v>
      </c>
      <c r="G51" s="780">
        <v>305.75</v>
      </c>
      <c r="I51" s="148"/>
      <c r="J51" s="148"/>
      <c r="K51" s="148"/>
      <c r="L51" s="148"/>
    </row>
    <row r="52" spans="3:12" ht="18">
      <c r="C52" s="566">
        <v>2014</v>
      </c>
      <c r="D52" s="781">
        <v>115.337</v>
      </c>
      <c r="E52" s="781">
        <v>159.59</v>
      </c>
      <c r="F52" s="781">
        <v>47.158000000000001</v>
      </c>
      <c r="G52" s="782">
        <v>313.61200000000002</v>
      </c>
      <c r="I52" s="148"/>
      <c r="J52" s="148"/>
      <c r="K52" s="148"/>
      <c r="L52" s="148"/>
    </row>
    <row r="53" spans="3:12" ht="18">
      <c r="C53" s="563">
        <v>2015</v>
      </c>
      <c r="D53" s="118">
        <v>117.931</v>
      </c>
      <c r="E53" s="118">
        <v>140</v>
      </c>
      <c r="F53" s="118">
        <v>43</v>
      </c>
      <c r="G53" s="780">
        <v>334.483</v>
      </c>
      <c r="I53" s="148"/>
      <c r="J53" s="148"/>
      <c r="K53" s="148"/>
      <c r="L53" s="148"/>
    </row>
    <row r="54" spans="3:12" ht="18">
      <c r="C54" s="567">
        <v>2016</v>
      </c>
      <c r="D54" s="783">
        <v>118.773</v>
      </c>
      <c r="E54" s="783">
        <v>128.96199999999999</v>
      </c>
      <c r="F54" s="783">
        <v>42.753</v>
      </c>
      <c r="G54" s="784">
        <v>341.37900000000002</v>
      </c>
      <c r="I54" s="148"/>
      <c r="J54" s="148"/>
      <c r="K54" s="148"/>
      <c r="L54" s="148"/>
    </row>
  </sheetData>
  <hyperlinks>
    <hyperlink ref="M2" location="'Chapter 10'!A1" display="Back to Chapter 9"/>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topLeftCell="A10" zoomScale="80" zoomScaleNormal="80" workbookViewId="0">
      <selection activeCell="D45" sqref="D45:O52"/>
    </sheetView>
  </sheetViews>
  <sheetFormatPr defaultRowHeight="15"/>
  <cols>
    <col min="1" max="1" width="14.109375" style="146" customWidth="1"/>
    <col min="2" max="2" width="8.88671875" style="146"/>
    <col min="3" max="3" width="12.33203125" style="146" bestFit="1" customWidth="1"/>
    <col min="4" max="11" width="11.21875" style="146" customWidth="1"/>
    <col min="12" max="15" width="12.5546875" style="146" customWidth="1"/>
    <col min="16" max="16384" width="8.88671875" style="146"/>
  </cols>
  <sheetData>
    <row r="1" spans="1:12" ht="20.25">
      <c r="A1" s="235" t="s">
        <v>159</v>
      </c>
      <c r="B1" s="236" t="s">
        <v>247</v>
      </c>
      <c r="C1" s="82"/>
      <c r="D1" s="82"/>
      <c r="E1" s="82"/>
      <c r="F1" s="82"/>
      <c r="G1" s="82"/>
      <c r="H1" s="82"/>
      <c r="I1" s="82"/>
      <c r="J1" s="82"/>
      <c r="K1" s="82"/>
      <c r="L1" s="82"/>
    </row>
    <row r="2" spans="1:12" ht="18">
      <c r="A2" s="74"/>
      <c r="B2" s="76"/>
      <c r="C2" s="76"/>
      <c r="D2" s="76"/>
      <c r="E2" s="76"/>
      <c r="F2" s="76"/>
      <c r="G2" s="76"/>
      <c r="H2" s="76"/>
      <c r="I2" s="76"/>
      <c r="J2" s="76"/>
      <c r="K2" s="100" t="s">
        <v>132</v>
      </c>
    </row>
    <row r="36" spans="3:15" ht="20.25">
      <c r="E36" s="105"/>
      <c r="F36" s="105"/>
      <c r="G36" s="105"/>
      <c r="H36" s="105"/>
      <c r="I36" s="105"/>
      <c r="J36" s="105"/>
      <c r="K36" s="105"/>
      <c r="L36" s="105"/>
      <c r="M36" s="105"/>
      <c r="N36" s="105"/>
      <c r="O36" s="105"/>
    </row>
    <row r="37" spans="3:15" ht="18">
      <c r="C37" s="85"/>
      <c r="D37" s="85"/>
      <c r="E37" s="237"/>
      <c r="F37" s="237"/>
      <c r="G37" s="237"/>
      <c r="H37" s="237"/>
      <c r="I37" s="237"/>
      <c r="J37" s="237"/>
      <c r="K37" s="237"/>
      <c r="L37" s="237"/>
      <c r="M37" s="237"/>
      <c r="N37" s="237"/>
      <c r="O37" s="237"/>
    </row>
    <row r="38" spans="3:15" ht="18">
      <c r="C38" s="174"/>
      <c r="D38" s="808" t="s">
        <v>29</v>
      </c>
      <c r="E38" s="160" t="s">
        <v>30</v>
      </c>
      <c r="F38" s="160" t="s">
        <v>31</v>
      </c>
      <c r="G38" s="160" t="s">
        <v>32</v>
      </c>
      <c r="H38" s="160" t="s">
        <v>33</v>
      </c>
      <c r="I38" s="160" t="s">
        <v>34</v>
      </c>
      <c r="J38" s="160" t="s">
        <v>35</v>
      </c>
      <c r="K38" s="160" t="s">
        <v>36</v>
      </c>
      <c r="L38" s="160" t="s">
        <v>37</v>
      </c>
      <c r="M38" s="160" t="s">
        <v>54</v>
      </c>
      <c r="N38" s="160" t="s">
        <v>107</v>
      </c>
      <c r="O38" s="161" t="s">
        <v>136</v>
      </c>
    </row>
    <row r="39" spans="3:15" ht="18">
      <c r="C39" s="790" t="s">
        <v>244</v>
      </c>
      <c r="D39" s="484">
        <v>19.821999999999999</v>
      </c>
      <c r="E39" s="484">
        <v>21.42</v>
      </c>
      <c r="F39" s="484">
        <v>21.06</v>
      </c>
      <c r="G39" s="484">
        <v>24.585999999999999</v>
      </c>
      <c r="H39" s="484">
        <v>23.364000000000001</v>
      </c>
      <c r="I39" s="484">
        <v>24.202999999999999</v>
      </c>
      <c r="J39" s="484">
        <v>23.7</v>
      </c>
      <c r="K39" s="484">
        <v>25.074000000000002</v>
      </c>
      <c r="L39" s="484">
        <v>24.821000000000002</v>
      </c>
      <c r="M39" s="484">
        <v>26.030999999999999</v>
      </c>
      <c r="N39" s="484">
        <v>25.876000000000001</v>
      </c>
      <c r="O39" s="484">
        <v>25.704000000000001</v>
      </c>
    </row>
    <row r="40" spans="3:15" ht="18">
      <c r="C40" s="179" t="s">
        <v>116</v>
      </c>
      <c r="D40" s="45">
        <v>50.350999999999999</v>
      </c>
      <c r="E40" s="45">
        <v>50.115000000000002</v>
      </c>
      <c r="F40" s="45">
        <v>50.841000000000001</v>
      </c>
      <c r="G40" s="45">
        <v>47.753999999999998</v>
      </c>
      <c r="H40" s="45">
        <v>49.53</v>
      </c>
      <c r="I40" s="45">
        <v>49.311</v>
      </c>
      <c r="J40" s="45">
        <v>49.362000000000002</v>
      </c>
      <c r="K40" s="45">
        <v>47.082000000000001</v>
      </c>
      <c r="L40" s="45">
        <v>48.564999999999998</v>
      </c>
      <c r="M40" s="45">
        <v>46.658000000000001</v>
      </c>
      <c r="N40" s="45">
        <v>47.555999999999997</v>
      </c>
      <c r="O40" s="45">
        <v>45.33</v>
      </c>
    </row>
    <row r="41" spans="3:15" ht="18">
      <c r="C41" s="790" t="s">
        <v>50</v>
      </c>
      <c r="D41" s="484">
        <v>1.1359999999999999</v>
      </c>
      <c r="E41" s="484">
        <v>0.98899999999999999</v>
      </c>
      <c r="F41" s="484">
        <v>1.32</v>
      </c>
      <c r="G41" s="484">
        <v>1.244</v>
      </c>
      <c r="H41" s="484">
        <v>1.46</v>
      </c>
      <c r="I41" s="484">
        <v>1.585</v>
      </c>
      <c r="J41" s="484">
        <v>1.637</v>
      </c>
      <c r="K41" s="484">
        <v>1.577</v>
      </c>
      <c r="L41" s="484">
        <v>1.8240000000000001</v>
      </c>
      <c r="M41" s="484">
        <v>2.0009999999999999</v>
      </c>
      <c r="N41" s="484">
        <v>1.71</v>
      </c>
      <c r="O41" s="484">
        <v>1.5629999999999999</v>
      </c>
    </row>
    <row r="42" spans="3:15" ht="18">
      <c r="C42" s="179" t="s">
        <v>51</v>
      </c>
      <c r="D42" s="45">
        <v>28.690999999999999</v>
      </c>
      <c r="E42" s="45">
        <v>27.475999999999999</v>
      </c>
      <c r="F42" s="45">
        <v>26.779</v>
      </c>
      <c r="G42" s="45">
        <v>26.416</v>
      </c>
      <c r="H42" s="45">
        <v>25.646000000000001</v>
      </c>
      <c r="I42" s="45">
        <v>24.901</v>
      </c>
      <c r="J42" s="45">
        <v>25.300999999999998</v>
      </c>
      <c r="K42" s="45">
        <v>26.268000000000001</v>
      </c>
      <c r="L42" s="45">
        <v>24.79</v>
      </c>
      <c r="M42" s="45">
        <v>25.277999999999999</v>
      </c>
      <c r="N42" s="45">
        <v>24.856999999999999</v>
      </c>
      <c r="O42" s="45">
        <v>27.402999999999999</v>
      </c>
    </row>
    <row r="43" spans="3:15" ht="18">
      <c r="C43" s="790" t="s">
        <v>245</v>
      </c>
      <c r="D43" s="484">
        <v>48.850999999999999</v>
      </c>
      <c r="E43" s="484">
        <v>48.761000000000003</v>
      </c>
      <c r="F43" s="484">
        <v>48.244999999999997</v>
      </c>
      <c r="G43" s="484">
        <v>51.517000000000003</v>
      </c>
      <c r="H43" s="484">
        <v>49.768999999999998</v>
      </c>
      <c r="I43" s="484">
        <v>49.677</v>
      </c>
      <c r="J43" s="484">
        <v>49.771999999999998</v>
      </c>
      <c r="K43" s="484">
        <v>51.887</v>
      </c>
      <c r="L43" s="484">
        <v>50.573</v>
      </c>
      <c r="M43" s="484">
        <v>52.116999999999997</v>
      </c>
      <c r="N43" s="484">
        <v>51.372999999999998</v>
      </c>
      <c r="O43" s="484">
        <v>53.661999999999999</v>
      </c>
    </row>
    <row r="45" spans="3:15">
      <c r="D45" s="49"/>
      <c r="E45" s="49"/>
      <c r="F45" s="49"/>
      <c r="G45" s="49"/>
      <c r="H45" s="49"/>
      <c r="I45" s="49"/>
      <c r="J45" s="49"/>
      <c r="K45" s="49"/>
      <c r="L45" s="49"/>
      <c r="M45" s="49"/>
      <c r="N45" s="49"/>
      <c r="O45" s="49"/>
    </row>
    <row r="46" spans="3:15">
      <c r="D46" s="49"/>
      <c r="E46" s="49"/>
      <c r="F46" s="49"/>
      <c r="G46" s="49"/>
      <c r="H46" s="49"/>
      <c r="I46" s="49"/>
      <c r="J46" s="49"/>
      <c r="K46" s="49"/>
      <c r="L46" s="49"/>
      <c r="M46" s="49"/>
      <c r="N46" s="49"/>
      <c r="O46" s="49"/>
    </row>
    <row r="47" spans="3:15">
      <c r="D47" s="49"/>
      <c r="E47" s="49"/>
      <c r="F47" s="49"/>
      <c r="G47" s="49"/>
      <c r="H47" s="49"/>
      <c r="I47" s="49"/>
      <c r="J47" s="49"/>
      <c r="K47" s="49"/>
      <c r="L47" s="49"/>
      <c r="M47" s="49"/>
      <c r="N47" s="49"/>
      <c r="O47" s="49"/>
    </row>
    <row r="48" spans="3:15">
      <c r="D48" s="49"/>
      <c r="E48" s="49"/>
      <c r="F48" s="49"/>
      <c r="G48" s="49"/>
      <c r="H48" s="49"/>
      <c r="I48" s="49"/>
      <c r="J48" s="49"/>
      <c r="K48" s="49"/>
      <c r="L48" s="49"/>
      <c r="M48" s="49"/>
      <c r="N48" s="49"/>
      <c r="O48" s="49"/>
    </row>
    <row r="49" spans="4:15">
      <c r="D49" s="49"/>
      <c r="E49" s="49"/>
      <c r="F49" s="49"/>
      <c r="G49" s="49"/>
      <c r="H49" s="49"/>
      <c r="I49" s="49"/>
      <c r="J49" s="49"/>
      <c r="K49" s="49"/>
      <c r="L49" s="49"/>
      <c r="M49" s="49"/>
      <c r="N49" s="49"/>
      <c r="O49" s="49"/>
    </row>
    <row r="50" spans="4:15">
      <c r="D50" s="49"/>
      <c r="E50" s="49"/>
      <c r="F50" s="49"/>
      <c r="G50" s="49"/>
      <c r="H50" s="49"/>
      <c r="I50" s="49"/>
      <c r="J50" s="49"/>
      <c r="K50" s="49"/>
      <c r="L50" s="49"/>
      <c r="M50" s="49"/>
      <c r="N50" s="49"/>
      <c r="O50" s="49"/>
    </row>
    <row r="51" spans="4:15">
      <c r="D51" s="49"/>
      <c r="E51" s="49"/>
      <c r="F51" s="49"/>
      <c r="G51" s="49"/>
      <c r="H51" s="49"/>
      <c r="I51" s="49"/>
      <c r="J51" s="49"/>
      <c r="K51" s="49"/>
      <c r="L51" s="49"/>
      <c r="M51" s="49"/>
      <c r="N51" s="49"/>
      <c r="O51" s="49"/>
    </row>
  </sheetData>
  <hyperlinks>
    <hyperlink ref="K2" location="'Chapter 2'!A1" display="Back to Chapter 1"/>
  </hyperlinks>
  <pageMargins left="0.7" right="0.7" top="0.75" bottom="0.75" header="0.3" footer="0.3"/>
  <drawing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topLeftCell="A35" zoomScale="80" zoomScaleNormal="80" workbookViewId="0">
      <selection activeCell="I37" sqref="I37:L69"/>
    </sheetView>
  </sheetViews>
  <sheetFormatPr defaultRowHeight="15"/>
  <cols>
    <col min="1" max="1" width="12.77734375" style="146" customWidth="1"/>
    <col min="2" max="2" width="8.88671875" style="146"/>
    <col min="3" max="3" width="24" style="146" customWidth="1"/>
    <col min="4" max="4" width="14.88671875" style="146" bestFit="1" customWidth="1"/>
    <col min="5" max="7" width="10.33203125" style="146" customWidth="1"/>
    <col min="8" max="16384" width="8.88671875" style="146"/>
  </cols>
  <sheetData>
    <row r="1" spans="1:13" ht="20.25">
      <c r="A1" s="235" t="s">
        <v>160</v>
      </c>
      <c r="B1" s="236" t="s">
        <v>165</v>
      </c>
      <c r="C1" s="82"/>
      <c r="D1" s="82"/>
      <c r="E1" s="82"/>
      <c r="F1" s="82"/>
      <c r="G1" s="82"/>
      <c r="H1" s="82"/>
      <c r="I1" s="82"/>
      <c r="J1" s="82"/>
      <c r="K1" s="82"/>
      <c r="L1" s="82"/>
      <c r="M1" s="82"/>
    </row>
    <row r="2" spans="1:13" ht="18">
      <c r="A2" s="74"/>
      <c r="B2" s="76"/>
      <c r="C2" s="76"/>
      <c r="D2" s="76"/>
      <c r="E2" s="76"/>
      <c r="F2" s="76"/>
      <c r="G2" s="76"/>
      <c r="H2" s="76"/>
      <c r="I2" s="76"/>
      <c r="J2" s="76"/>
      <c r="K2" s="76"/>
      <c r="L2" s="76"/>
    </row>
    <row r="3" spans="1:13">
      <c r="K3" s="100" t="s">
        <v>132</v>
      </c>
    </row>
    <row r="36" spans="3:7" ht="18">
      <c r="C36" s="174" t="s">
        <v>209</v>
      </c>
      <c r="D36" s="160" t="s">
        <v>210</v>
      </c>
      <c r="E36" s="160" t="s">
        <v>51</v>
      </c>
      <c r="F36" s="160" t="s">
        <v>50</v>
      </c>
      <c r="G36" s="161" t="s">
        <v>118</v>
      </c>
    </row>
    <row r="37" spans="3:7" ht="18">
      <c r="C37" s="790" t="s">
        <v>211</v>
      </c>
      <c r="D37" s="804">
        <v>0.34599999999999997</v>
      </c>
      <c r="E37" s="804">
        <v>0.56899999999999995</v>
      </c>
      <c r="F37" s="804">
        <v>2.5999999999999999E-2</v>
      </c>
      <c r="G37" s="804">
        <v>0.94199999999999995</v>
      </c>
    </row>
    <row r="38" spans="3:7" ht="18">
      <c r="C38" s="179" t="s">
        <v>212</v>
      </c>
      <c r="D38" s="802">
        <v>0.33500000000000002</v>
      </c>
      <c r="E38" s="802">
        <v>0.48</v>
      </c>
      <c r="F38" s="802">
        <v>3.2000000000000001E-2</v>
      </c>
      <c r="G38" s="802">
        <v>0.84699999999999998</v>
      </c>
    </row>
    <row r="39" spans="3:7" ht="18">
      <c r="C39" s="790" t="s">
        <v>213</v>
      </c>
      <c r="D39" s="804">
        <v>0.36299999999999999</v>
      </c>
      <c r="E39" s="804">
        <v>0.40300000000000002</v>
      </c>
      <c r="F39" s="804">
        <v>7.0000000000000007E-2</v>
      </c>
      <c r="G39" s="804">
        <v>0.83599999999999997</v>
      </c>
    </row>
    <row r="40" spans="3:7" ht="18">
      <c r="C40" s="179" t="s">
        <v>214</v>
      </c>
      <c r="D40" s="802">
        <v>0.36299999999999999</v>
      </c>
      <c r="E40" s="802">
        <v>0.42599999999999999</v>
      </c>
      <c r="F40" s="802">
        <v>2.8000000000000001E-2</v>
      </c>
      <c r="G40" s="802">
        <v>0.81699999999999995</v>
      </c>
    </row>
    <row r="41" spans="3:7" ht="18">
      <c r="C41" s="790" t="s">
        <v>215</v>
      </c>
      <c r="D41" s="804">
        <v>0.36199999999999999</v>
      </c>
      <c r="E41" s="804">
        <v>0.40100000000000002</v>
      </c>
      <c r="F41" s="804">
        <v>4.2999999999999997E-2</v>
      </c>
      <c r="G41" s="804">
        <v>0.80600000000000005</v>
      </c>
    </row>
    <row r="42" spans="3:7" ht="18">
      <c r="C42" s="179" t="s">
        <v>216</v>
      </c>
      <c r="D42" s="802">
        <v>0.32900000000000001</v>
      </c>
      <c r="E42" s="802">
        <v>0.42</v>
      </c>
      <c r="F42" s="802">
        <v>5.7000000000000002E-2</v>
      </c>
      <c r="G42" s="802">
        <v>0.80600000000000005</v>
      </c>
    </row>
    <row r="43" spans="3:7" ht="18">
      <c r="C43" s="790" t="s">
        <v>217</v>
      </c>
      <c r="D43" s="804">
        <v>0.31900000000000001</v>
      </c>
      <c r="E43" s="804">
        <v>0.436</v>
      </c>
      <c r="F43" s="804">
        <v>4.8000000000000001E-2</v>
      </c>
      <c r="G43" s="804">
        <v>0.80300000000000005</v>
      </c>
    </row>
    <row r="44" spans="3:7" ht="18">
      <c r="C44" s="179" t="s">
        <v>218</v>
      </c>
      <c r="D44" s="802">
        <v>0.38600000000000001</v>
      </c>
      <c r="E44" s="802">
        <v>0.35699999999999998</v>
      </c>
      <c r="F44" s="802">
        <v>2.9000000000000001E-2</v>
      </c>
      <c r="G44" s="802">
        <v>0.77200000000000002</v>
      </c>
    </row>
    <row r="45" spans="3:7" ht="18">
      <c r="C45" s="790" t="s">
        <v>219</v>
      </c>
      <c r="D45" s="804">
        <v>0.36199999999999999</v>
      </c>
      <c r="E45" s="804">
        <v>0.36599999999999999</v>
      </c>
      <c r="F45" s="804">
        <v>3.9E-2</v>
      </c>
      <c r="G45" s="804">
        <v>0.76700000000000002</v>
      </c>
    </row>
    <row r="46" spans="3:7" ht="18">
      <c r="C46" s="179" t="s">
        <v>220</v>
      </c>
      <c r="D46" s="802">
        <v>0.39200000000000002</v>
      </c>
      <c r="E46" s="802">
        <v>0.32800000000000001</v>
      </c>
      <c r="F46" s="802">
        <v>4.7E-2</v>
      </c>
      <c r="G46" s="802">
        <v>0.76700000000000002</v>
      </c>
    </row>
    <row r="47" spans="3:7" ht="18">
      <c r="C47" s="790" t="s">
        <v>221</v>
      </c>
      <c r="D47" s="804">
        <v>0.32200000000000001</v>
      </c>
      <c r="E47" s="804">
        <v>0.39800000000000002</v>
      </c>
      <c r="F47" s="804">
        <v>3.3000000000000002E-2</v>
      </c>
      <c r="G47" s="804">
        <v>0.753</v>
      </c>
    </row>
    <row r="48" spans="3:7" ht="18">
      <c r="C48" s="179" t="s">
        <v>222</v>
      </c>
      <c r="D48" s="802">
        <v>0.38600000000000001</v>
      </c>
      <c r="E48" s="802">
        <v>0.313</v>
      </c>
      <c r="F48" s="802">
        <v>1.7000000000000001E-2</v>
      </c>
      <c r="G48" s="802">
        <v>0.71599999999999997</v>
      </c>
    </row>
    <row r="49" spans="3:7" ht="18">
      <c r="C49" s="790" t="s">
        <v>223</v>
      </c>
      <c r="D49" s="804">
        <v>0.32</v>
      </c>
      <c r="E49" s="804">
        <v>0.34300000000000003</v>
      </c>
      <c r="F49" s="804">
        <v>4.2000000000000003E-2</v>
      </c>
      <c r="G49" s="804">
        <v>0.70499999999999996</v>
      </c>
    </row>
    <row r="50" spans="3:7" ht="18">
      <c r="C50" s="179" t="s">
        <v>224</v>
      </c>
      <c r="D50" s="802">
        <v>0.34399999999999997</v>
      </c>
      <c r="E50" s="802">
        <v>0.308</v>
      </c>
      <c r="F50" s="802">
        <v>2.7E-2</v>
      </c>
      <c r="G50" s="802">
        <v>0.67800000000000005</v>
      </c>
    </row>
    <row r="51" spans="3:7" ht="18">
      <c r="C51" s="790" t="s">
        <v>225</v>
      </c>
      <c r="D51" s="804">
        <v>0.35199999999999998</v>
      </c>
      <c r="E51" s="804">
        <v>0.25600000000000001</v>
      </c>
      <c r="F51" s="804">
        <v>2.9000000000000001E-2</v>
      </c>
      <c r="G51" s="804">
        <v>0.63600000000000001</v>
      </c>
    </row>
    <row r="52" spans="3:7" ht="18">
      <c r="C52" s="179" t="s">
        <v>226</v>
      </c>
      <c r="D52" s="802">
        <v>0.28699999999999998</v>
      </c>
      <c r="E52" s="802">
        <v>0.32500000000000001</v>
      </c>
      <c r="F52" s="802">
        <v>1.6E-2</v>
      </c>
      <c r="G52" s="802">
        <v>0.628</v>
      </c>
    </row>
    <row r="53" spans="3:7" ht="18">
      <c r="C53" s="790" t="s">
        <v>227</v>
      </c>
      <c r="D53" s="804">
        <v>0.312</v>
      </c>
      <c r="E53" s="804">
        <v>0.29399999999999998</v>
      </c>
      <c r="F53" s="804">
        <v>1.6E-2</v>
      </c>
      <c r="G53" s="804">
        <v>0.622</v>
      </c>
    </row>
    <row r="54" spans="3:7" ht="18">
      <c r="C54" s="179" t="s">
        <v>228</v>
      </c>
      <c r="D54" s="802">
        <v>0.217</v>
      </c>
      <c r="E54" s="802">
        <v>0.32200000000000001</v>
      </c>
      <c r="F54" s="802">
        <v>6.2E-2</v>
      </c>
      <c r="G54" s="802">
        <v>0.60199999999999998</v>
      </c>
    </row>
    <row r="55" spans="3:7" ht="18">
      <c r="C55" s="790" t="s">
        <v>229</v>
      </c>
      <c r="D55" s="804">
        <v>0.27100000000000002</v>
      </c>
      <c r="E55" s="804">
        <v>0.28100000000000003</v>
      </c>
      <c r="F55" s="804">
        <v>2.5999999999999999E-2</v>
      </c>
      <c r="G55" s="804">
        <v>0.57799999999999996</v>
      </c>
    </row>
    <row r="56" spans="3:7" ht="18">
      <c r="C56" s="179" t="s">
        <v>230</v>
      </c>
      <c r="D56" s="802">
        <v>0.28899999999999998</v>
      </c>
      <c r="E56" s="802">
        <v>0.27</v>
      </c>
      <c r="F56" s="802">
        <v>1.7000000000000001E-2</v>
      </c>
      <c r="G56" s="802">
        <v>0.57599999999999996</v>
      </c>
    </row>
    <row r="57" spans="3:7" ht="18">
      <c r="C57" s="790" t="s">
        <v>231</v>
      </c>
      <c r="D57" s="804">
        <v>0.26200000000000001</v>
      </c>
      <c r="E57" s="804">
        <v>0.26600000000000001</v>
      </c>
      <c r="F57" s="804">
        <v>2.9000000000000001E-2</v>
      </c>
      <c r="G57" s="804">
        <v>0.55700000000000005</v>
      </c>
    </row>
    <row r="58" spans="3:7" ht="18">
      <c r="C58" s="179" t="s">
        <v>232</v>
      </c>
      <c r="D58" s="802">
        <v>0.30399999999999999</v>
      </c>
      <c r="E58" s="802">
        <v>0.23499999999999999</v>
      </c>
      <c r="F58" s="802">
        <v>1.4E-2</v>
      </c>
      <c r="G58" s="802">
        <v>0.55300000000000005</v>
      </c>
    </row>
    <row r="59" spans="3:7" ht="18">
      <c r="C59" s="790" t="s">
        <v>233</v>
      </c>
      <c r="D59" s="804">
        <v>0.247</v>
      </c>
      <c r="E59" s="804">
        <v>0.28699999999999998</v>
      </c>
      <c r="F59" s="804">
        <v>0.01</v>
      </c>
      <c r="G59" s="804">
        <v>0.54400000000000004</v>
      </c>
    </row>
    <row r="60" spans="3:7" ht="18">
      <c r="C60" s="179" t="s">
        <v>234</v>
      </c>
      <c r="D60" s="802">
        <v>0.216</v>
      </c>
      <c r="E60" s="802">
        <v>0.29199999999999998</v>
      </c>
      <c r="F60" s="802">
        <v>2.9000000000000001E-2</v>
      </c>
      <c r="G60" s="802">
        <v>0.53700000000000003</v>
      </c>
    </row>
    <row r="61" spans="3:7" ht="18">
      <c r="C61" s="790" t="s">
        <v>235</v>
      </c>
      <c r="D61" s="804">
        <v>0.22700000000000001</v>
      </c>
      <c r="E61" s="804">
        <v>0.27600000000000002</v>
      </c>
      <c r="F61" s="804">
        <v>1.6E-2</v>
      </c>
      <c r="G61" s="804">
        <v>0.51900000000000002</v>
      </c>
    </row>
    <row r="62" spans="3:7" ht="18">
      <c r="C62" s="179" t="s">
        <v>236</v>
      </c>
      <c r="D62" s="802">
        <v>0.246</v>
      </c>
      <c r="E62" s="802">
        <v>0.22700000000000001</v>
      </c>
      <c r="F62" s="802">
        <v>7.0000000000000001E-3</v>
      </c>
      <c r="G62" s="802">
        <v>0.48</v>
      </c>
    </row>
    <row r="63" spans="3:7" ht="18">
      <c r="C63" s="790" t="s">
        <v>237</v>
      </c>
      <c r="D63" s="804">
        <v>0.20300000000000001</v>
      </c>
      <c r="E63" s="804">
        <v>0.26900000000000002</v>
      </c>
      <c r="F63" s="804">
        <v>8.9999999999999993E-3</v>
      </c>
      <c r="G63" s="804">
        <v>0.48</v>
      </c>
    </row>
    <row r="64" spans="3:7" ht="18">
      <c r="C64" s="179" t="s">
        <v>238</v>
      </c>
      <c r="D64" s="802">
        <v>0.246</v>
      </c>
      <c r="E64" s="802">
        <v>0.222</v>
      </c>
      <c r="F64" s="802">
        <v>1.2E-2</v>
      </c>
      <c r="G64" s="802">
        <v>0.48</v>
      </c>
    </row>
    <row r="65" spans="3:7" ht="18">
      <c r="C65" s="790" t="s">
        <v>239</v>
      </c>
      <c r="D65" s="804">
        <v>0.20499999999999999</v>
      </c>
      <c r="E65" s="804">
        <v>0.23499999999999999</v>
      </c>
      <c r="F65" s="804">
        <v>1.7000000000000001E-2</v>
      </c>
      <c r="G65" s="804">
        <v>0.45700000000000002</v>
      </c>
    </row>
    <row r="66" spans="3:7" ht="18">
      <c r="C66" s="179" t="s">
        <v>240</v>
      </c>
      <c r="D66" s="802">
        <v>0.21</v>
      </c>
      <c r="E66" s="802">
        <v>0.22800000000000001</v>
      </c>
      <c r="F66" s="802">
        <v>1.2999999999999999E-2</v>
      </c>
      <c r="G66" s="802">
        <v>0.45100000000000001</v>
      </c>
    </row>
    <row r="67" spans="3:7" ht="18">
      <c r="C67" s="790" t="s">
        <v>241</v>
      </c>
      <c r="D67" s="804">
        <v>0.22</v>
      </c>
      <c r="E67" s="804">
        <v>0.216</v>
      </c>
      <c r="F67" s="804">
        <v>1.0999999999999999E-2</v>
      </c>
      <c r="G67" s="804">
        <v>0.44700000000000001</v>
      </c>
    </row>
    <row r="68" spans="3:7" ht="18">
      <c r="C68" s="179" t="s">
        <v>242</v>
      </c>
      <c r="D68" s="802">
        <v>0.20200000000000001</v>
      </c>
      <c r="E68" s="802">
        <v>0.20200000000000001</v>
      </c>
      <c r="F68" s="802">
        <v>1.0999999999999999E-2</v>
      </c>
      <c r="G68" s="802">
        <v>0.41499999999999998</v>
      </c>
    </row>
    <row r="69" spans="3:7" ht="18">
      <c r="C69" s="790" t="s">
        <v>243</v>
      </c>
      <c r="D69" s="804">
        <v>0.20300000000000001</v>
      </c>
      <c r="E69" s="804">
        <v>0.20200000000000001</v>
      </c>
      <c r="F69" s="804">
        <v>8.9999999999999993E-3</v>
      </c>
      <c r="G69" s="804">
        <v>0.41399999999999998</v>
      </c>
    </row>
  </sheetData>
  <hyperlinks>
    <hyperlink ref="K3" location="'Chapter 2'!A1" display="Back to Chapter 1"/>
  </hyperlinks>
  <pageMargins left="0.7" right="0.7" top="0.75" bottom="0.75" header="0.3" footer="0.3"/>
  <pageSetup paperSize="9"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topLeftCell="A16" zoomScale="80" zoomScaleNormal="80" workbookViewId="0">
      <selection activeCell="K37" sqref="K37:Q47"/>
    </sheetView>
  </sheetViews>
  <sheetFormatPr defaultRowHeight="15"/>
  <cols>
    <col min="1" max="1" width="12.44140625" style="146" customWidth="1"/>
    <col min="2" max="2" width="8.88671875" style="146"/>
    <col min="3" max="3" width="16" style="146" customWidth="1"/>
    <col min="4" max="4" width="9.44140625" style="146" customWidth="1"/>
    <col min="5" max="5" width="9.88671875" style="146" bestFit="1" customWidth="1"/>
    <col min="6" max="6" width="10.44140625" style="146" customWidth="1"/>
    <col min="7" max="7" width="10.77734375" style="146" customWidth="1"/>
    <col min="8" max="8" width="9.88671875" style="146" bestFit="1" customWidth="1"/>
    <col min="9" max="9" width="8.88671875" style="146" customWidth="1"/>
    <col min="10" max="10" width="8.88671875" style="146"/>
    <col min="11" max="11" width="14.44140625" style="146" customWidth="1"/>
    <col min="12" max="16384" width="8.88671875" style="146"/>
  </cols>
  <sheetData>
    <row r="1" spans="1:12" ht="20.25">
      <c r="A1" s="235" t="s">
        <v>166</v>
      </c>
      <c r="B1" s="236" t="s">
        <v>170</v>
      </c>
      <c r="C1" s="82"/>
      <c r="D1" s="82"/>
      <c r="E1" s="82"/>
      <c r="F1" s="82"/>
      <c r="G1" s="82"/>
      <c r="H1" s="82"/>
      <c r="I1" s="82"/>
      <c r="J1" s="82"/>
      <c r="K1" s="82"/>
      <c r="L1" s="82"/>
    </row>
    <row r="2" spans="1:12" ht="18">
      <c r="A2" s="74"/>
      <c r="B2" s="76"/>
      <c r="C2" s="76"/>
      <c r="D2" s="76"/>
      <c r="E2" s="76"/>
      <c r="F2" s="76"/>
      <c r="G2" s="76"/>
      <c r="H2" s="76"/>
      <c r="I2" s="76"/>
      <c r="J2" s="76"/>
      <c r="K2" s="76"/>
      <c r="L2" s="100" t="s">
        <v>132</v>
      </c>
    </row>
    <row r="36" spans="3:23" ht="18">
      <c r="C36" s="178"/>
      <c r="D36" s="160" t="s">
        <v>193</v>
      </c>
      <c r="E36" s="160" t="s">
        <v>1015</v>
      </c>
      <c r="F36" s="160" t="s">
        <v>194</v>
      </c>
      <c r="G36" s="160" t="s">
        <v>1016</v>
      </c>
      <c r="H36" s="160" t="s">
        <v>195</v>
      </c>
      <c r="I36" s="160" t="s">
        <v>196</v>
      </c>
    </row>
    <row r="37" spans="3:23" ht="18">
      <c r="C37" s="174" t="s">
        <v>69</v>
      </c>
      <c r="D37" s="801">
        <v>0.155</v>
      </c>
      <c r="E37" s="801">
        <v>8.5000000000000006E-2</v>
      </c>
      <c r="F37" s="801">
        <v>3.1E-2</v>
      </c>
      <c r="G37" s="801">
        <v>8.4000000000000005E-2</v>
      </c>
      <c r="H37" s="801">
        <v>5.5E-2</v>
      </c>
      <c r="I37" s="803">
        <v>4.3999999999999997E-2</v>
      </c>
      <c r="K37" s="50"/>
      <c r="L37" s="50"/>
      <c r="M37" s="50"/>
      <c r="N37" s="50"/>
      <c r="O37" s="50"/>
      <c r="P37" s="50"/>
      <c r="R37" s="590"/>
      <c r="S37" s="590"/>
      <c r="T37" s="590"/>
      <c r="U37" s="590"/>
      <c r="V37" s="590"/>
      <c r="W37" s="590"/>
    </row>
    <row r="38" spans="3:23" ht="18">
      <c r="C38" s="224" t="s">
        <v>77</v>
      </c>
      <c r="D38" s="804">
        <v>0.17199999999999999</v>
      </c>
      <c r="E38" s="804">
        <v>0.11899999999999999</v>
      </c>
      <c r="F38" s="804">
        <v>5.5E-2</v>
      </c>
      <c r="G38" s="804">
        <v>0.129</v>
      </c>
      <c r="H38" s="804">
        <v>0.106</v>
      </c>
      <c r="I38" s="805">
        <v>0.13100000000000001</v>
      </c>
      <c r="K38" s="50"/>
      <c r="L38" s="50"/>
      <c r="M38" s="50"/>
      <c r="N38" s="50"/>
      <c r="O38" s="50"/>
      <c r="P38" s="50"/>
      <c r="R38" s="590"/>
      <c r="S38" s="590"/>
      <c r="T38" s="590"/>
      <c r="U38" s="590"/>
      <c r="V38" s="590"/>
      <c r="W38" s="590"/>
    </row>
    <row r="39" spans="3:23" ht="18">
      <c r="C39" s="192" t="s">
        <v>48</v>
      </c>
      <c r="D39" s="802">
        <v>0.158</v>
      </c>
      <c r="E39" s="802">
        <v>0.13100000000000001</v>
      </c>
      <c r="F39" s="802">
        <v>0.14399999999999999</v>
      </c>
      <c r="G39" s="802">
        <v>0.11700000000000001</v>
      </c>
      <c r="H39" s="802">
        <v>9.8000000000000004E-2</v>
      </c>
      <c r="I39" s="449">
        <v>0.12</v>
      </c>
      <c r="K39" s="50"/>
      <c r="L39" s="50"/>
      <c r="M39" s="50"/>
      <c r="N39" s="50"/>
      <c r="O39" s="50"/>
      <c r="P39" s="50"/>
      <c r="R39" s="590"/>
      <c r="S39" s="590"/>
      <c r="T39" s="590"/>
      <c r="U39" s="590"/>
      <c r="V39" s="590"/>
      <c r="W39" s="590"/>
    </row>
    <row r="40" spans="3:23" ht="18">
      <c r="C40" s="224" t="s">
        <v>114</v>
      </c>
      <c r="D40" s="804">
        <v>7.0000000000000001E-3</v>
      </c>
      <c r="E40" s="804">
        <v>5.0000000000000001E-3</v>
      </c>
      <c r="F40" s="804">
        <v>8.9999999999999993E-3</v>
      </c>
      <c r="G40" s="804">
        <v>1.2999999999999999E-2</v>
      </c>
      <c r="H40" s="804">
        <v>3.3000000000000002E-2</v>
      </c>
      <c r="I40" s="805">
        <v>0.121</v>
      </c>
      <c r="K40" s="50"/>
      <c r="L40" s="50"/>
      <c r="M40" s="50"/>
      <c r="N40" s="50"/>
      <c r="O40" s="50"/>
      <c r="P40" s="50"/>
      <c r="R40" s="590"/>
      <c r="S40" s="590"/>
      <c r="T40" s="590"/>
      <c r="U40" s="590"/>
      <c r="V40" s="590"/>
      <c r="W40" s="590"/>
    </row>
    <row r="41" spans="3:23" ht="18">
      <c r="C41" s="192" t="s">
        <v>197</v>
      </c>
      <c r="D41" s="802">
        <v>0.33200000000000002</v>
      </c>
      <c r="E41" s="802">
        <v>0.22700000000000001</v>
      </c>
      <c r="F41" s="802">
        <v>0.219</v>
      </c>
      <c r="G41" s="802">
        <v>0.23200000000000001</v>
      </c>
      <c r="H41" s="802">
        <v>0.246</v>
      </c>
      <c r="I41" s="449">
        <v>0.21</v>
      </c>
      <c r="K41" s="50"/>
      <c r="L41" s="50"/>
      <c r="M41" s="50"/>
      <c r="N41" s="50"/>
      <c r="O41" s="50"/>
      <c r="P41" s="50"/>
      <c r="R41" s="590"/>
      <c r="S41" s="590"/>
      <c r="T41" s="590"/>
      <c r="U41" s="590"/>
      <c r="V41" s="590"/>
      <c r="W41" s="590"/>
    </row>
    <row r="42" spans="3:23" ht="18">
      <c r="C42" s="224" t="s">
        <v>198</v>
      </c>
      <c r="D42" s="804">
        <v>0.04</v>
      </c>
      <c r="E42" s="804">
        <v>9.0999999999999998E-2</v>
      </c>
      <c r="F42" s="804">
        <v>0.12</v>
      </c>
      <c r="G42" s="804">
        <v>0.122</v>
      </c>
      <c r="H42" s="804">
        <v>0.16800000000000001</v>
      </c>
      <c r="I42" s="805">
        <v>0.11799999999999999</v>
      </c>
      <c r="K42" s="50"/>
      <c r="L42" s="50"/>
      <c r="M42" s="50"/>
      <c r="N42" s="50"/>
      <c r="O42" s="50"/>
      <c r="P42" s="50"/>
      <c r="R42" s="590"/>
      <c r="S42" s="590"/>
      <c r="T42" s="590"/>
      <c r="U42" s="590"/>
      <c r="V42" s="590"/>
      <c r="W42" s="590"/>
    </row>
    <row r="43" spans="3:23" ht="18">
      <c r="C43" s="192" t="s">
        <v>199</v>
      </c>
      <c r="D43" s="802">
        <v>1.2E-2</v>
      </c>
      <c r="E43" s="802">
        <v>4.0000000000000001E-3</v>
      </c>
      <c r="F43" s="802">
        <v>2E-3</v>
      </c>
      <c r="G43" s="802">
        <v>5.0000000000000001E-3</v>
      </c>
      <c r="H43" s="802">
        <v>3.0000000000000001E-3</v>
      </c>
      <c r="I43" s="449">
        <v>4.0000000000000001E-3</v>
      </c>
      <c r="K43" s="50"/>
      <c r="L43" s="50"/>
      <c r="M43" s="50"/>
      <c r="N43" s="50"/>
      <c r="O43" s="50"/>
      <c r="P43" s="50"/>
      <c r="R43" s="590"/>
      <c r="S43" s="590"/>
      <c r="T43" s="590"/>
      <c r="U43" s="590"/>
      <c r="V43" s="590"/>
      <c r="W43" s="590"/>
    </row>
    <row r="44" spans="3:23" ht="18">
      <c r="C44" s="224" t="s">
        <v>50</v>
      </c>
      <c r="D44" s="804">
        <v>1.9E-2</v>
      </c>
      <c r="E44" s="804">
        <v>3.3000000000000002E-2</v>
      </c>
      <c r="F44" s="804">
        <v>0.02</v>
      </c>
      <c r="G44" s="804">
        <v>2.5999999999999999E-2</v>
      </c>
      <c r="H44" s="804">
        <v>3.1E-2</v>
      </c>
      <c r="I44" s="805">
        <v>2.4E-2</v>
      </c>
      <c r="K44" s="50"/>
      <c r="L44" s="50"/>
      <c r="M44" s="50"/>
      <c r="N44" s="50"/>
      <c r="O44" s="50"/>
      <c r="P44" s="50"/>
      <c r="R44" s="590"/>
      <c r="S44" s="590"/>
      <c r="T44" s="590"/>
      <c r="U44" s="590"/>
      <c r="V44" s="590"/>
      <c r="W44" s="590"/>
    </row>
    <row r="45" spans="3:23" ht="18">
      <c r="C45" s="192" t="s">
        <v>51</v>
      </c>
      <c r="D45" s="802">
        <v>0.105</v>
      </c>
      <c r="E45" s="802">
        <v>0.30399999999999999</v>
      </c>
      <c r="F45" s="802">
        <v>0.4</v>
      </c>
      <c r="G45" s="802">
        <v>0.27200000000000002</v>
      </c>
      <c r="H45" s="802">
        <v>0.26100000000000001</v>
      </c>
      <c r="I45" s="449">
        <v>0.22800000000000001</v>
      </c>
      <c r="K45" s="50"/>
      <c r="L45" s="50"/>
      <c r="M45" s="50"/>
      <c r="N45" s="50"/>
      <c r="O45" s="50"/>
      <c r="P45" s="50"/>
      <c r="R45" s="590"/>
      <c r="S45" s="590"/>
      <c r="T45" s="590"/>
      <c r="U45" s="590"/>
      <c r="V45" s="590"/>
      <c r="W45" s="590"/>
    </row>
    <row r="46" spans="3:23" ht="18">
      <c r="C46" s="794" t="s">
        <v>118</v>
      </c>
      <c r="D46" s="806">
        <v>1</v>
      </c>
      <c r="E46" s="806">
        <v>1</v>
      </c>
      <c r="F46" s="806">
        <v>1</v>
      </c>
      <c r="G46" s="806">
        <v>1</v>
      </c>
      <c r="H46" s="806">
        <v>1</v>
      </c>
      <c r="I46" s="807">
        <v>1</v>
      </c>
      <c r="K46" s="50"/>
      <c r="L46" s="50"/>
      <c r="M46" s="50"/>
      <c r="N46" s="50"/>
      <c r="O46" s="50"/>
      <c r="P46" s="50"/>
      <c r="R46" s="590"/>
      <c r="S46" s="590"/>
      <c r="T46" s="590"/>
      <c r="U46" s="590"/>
      <c r="V46" s="590"/>
      <c r="W46" s="590"/>
    </row>
  </sheetData>
  <hyperlinks>
    <hyperlink ref="L2" location="'Chapter 2'!A1" display="Back to Chapter 1"/>
  </hyperlinks>
  <pageMargins left="0.7" right="0.7" top="0.75" bottom="0.75" header="0.3" footer="0.3"/>
  <drawing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opLeftCell="A7" zoomScale="80" zoomScaleNormal="80" workbookViewId="0">
      <selection activeCell="D38" sqref="D38"/>
    </sheetView>
  </sheetViews>
  <sheetFormatPr defaultRowHeight="15"/>
  <cols>
    <col min="1" max="1" width="13.44140625" style="146" customWidth="1"/>
    <col min="2" max="2" width="7.77734375" style="146" customWidth="1"/>
    <col min="3" max="3" width="30" style="146" customWidth="1"/>
    <col min="4" max="4" width="13.33203125" style="146" customWidth="1"/>
    <col min="5" max="5" width="17.109375" style="146" customWidth="1"/>
    <col min="6" max="16384" width="8.88671875" style="146"/>
  </cols>
  <sheetData>
    <row r="1" spans="1:12" ht="20.25">
      <c r="A1" s="235" t="s">
        <v>167</v>
      </c>
      <c r="B1" s="236" t="s">
        <v>171</v>
      </c>
      <c r="C1" s="82"/>
      <c r="D1" s="82"/>
      <c r="E1" s="82"/>
      <c r="F1" s="82"/>
      <c r="G1" s="82"/>
      <c r="H1" s="82"/>
      <c r="I1" s="82"/>
      <c r="J1" s="82"/>
      <c r="K1" s="82"/>
      <c r="L1" s="82"/>
    </row>
    <row r="2" spans="1:12" ht="18">
      <c r="A2" s="74"/>
      <c r="B2" s="76"/>
      <c r="C2" s="76"/>
      <c r="D2" s="76"/>
      <c r="E2" s="76"/>
      <c r="F2" s="76"/>
      <c r="G2" s="76"/>
      <c r="H2" s="76"/>
      <c r="I2" s="100" t="s">
        <v>132</v>
      </c>
      <c r="J2" s="76"/>
      <c r="K2" s="76"/>
    </row>
    <row r="36" spans="3:9" ht="48.75" customHeight="1">
      <c r="C36" s="119" t="s">
        <v>265</v>
      </c>
      <c r="D36" s="109" t="s">
        <v>177</v>
      </c>
      <c r="E36" s="117" t="s">
        <v>178</v>
      </c>
    </row>
    <row r="37" spans="3:9" ht="18">
      <c r="C37" s="224" t="s">
        <v>179</v>
      </c>
      <c r="D37" s="788">
        <v>0.1744</v>
      </c>
      <c r="E37" s="789">
        <v>0.17499999999999999</v>
      </c>
      <c r="H37" s="590"/>
      <c r="I37" s="590"/>
    </row>
    <row r="38" spans="3:9" ht="18">
      <c r="C38" s="192" t="s">
        <v>180</v>
      </c>
      <c r="D38" s="581">
        <v>4.2099999999999999E-2</v>
      </c>
      <c r="E38" s="582">
        <v>7.3899999999999993E-2</v>
      </c>
      <c r="H38" s="590"/>
      <c r="I38" s="590"/>
    </row>
    <row r="39" spans="3:9" ht="18">
      <c r="C39" s="224" t="s">
        <v>181</v>
      </c>
      <c r="D39" s="788">
        <v>1.49E-2</v>
      </c>
      <c r="E39" s="789">
        <v>8.72E-2</v>
      </c>
      <c r="H39" s="590"/>
      <c r="I39" s="590"/>
    </row>
    <row r="40" spans="3:9" ht="18">
      <c r="C40" s="192" t="s">
        <v>182</v>
      </c>
      <c r="D40" s="581">
        <v>3.6400000000000002E-2</v>
      </c>
      <c r="E40" s="582">
        <v>0.23810000000000001</v>
      </c>
      <c r="H40" s="590"/>
      <c r="I40" s="590"/>
    </row>
    <row r="41" spans="3:9" ht="18">
      <c r="C41" s="224" t="s">
        <v>183</v>
      </c>
      <c r="D41" s="788">
        <v>0.64410000000000001</v>
      </c>
      <c r="E41" s="789">
        <v>0.26329999999999998</v>
      </c>
      <c r="H41" s="590"/>
      <c r="I41" s="590"/>
    </row>
    <row r="42" spans="3:9" ht="18">
      <c r="C42" s="175" t="s">
        <v>184</v>
      </c>
      <c r="D42" s="583">
        <v>8.7999999999999995E-2</v>
      </c>
      <c r="E42" s="584">
        <v>0.16239999999999999</v>
      </c>
      <c r="H42" s="590"/>
      <c r="I42" s="590"/>
    </row>
  </sheetData>
  <hyperlinks>
    <hyperlink ref="I2" location="'Chapter 2'!A1" display="Back to Chapter 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zoomScale="80" zoomScaleNormal="80" workbookViewId="0">
      <selection activeCell="E36" sqref="E36"/>
    </sheetView>
  </sheetViews>
  <sheetFormatPr defaultRowHeight="15"/>
  <cols>
    <col min="1" max="1" width="11.33203125" style="146" bestFit="1" customWidth="1"/>
    <col min="2" max="2" width="8.88671875" style="146"/>
    <col min="3" max="3" width="10.33203125" style="146" customWidth="1"/>
    <col min="4" max="4" width="20.109375" style="146" bestFit="1" customWidth="1"/>
    <col min="5" max="5" width="32" style="146" bestFit="1" customWidth="1"/>
    <col min="6" max="16384" width="8.88671875" style="146"/>
  </cols>
  <sheetData>
    <row r="1" spans="1:12" ht="20.25">
      <c r="A1" s="186" t="s">
        <v>168</v>
      </c>
      <c r="B1" s="185" t="s">
        <v>172</v>
      </c>
      <c r="C1" s="82"/>
      <c r="D1" s="82"/>
      <c r="E1" s="82"/>
      <c r="F1" s="82"/>
      <c r="G1" s="82"/>
      <c r="H1" s="82"/>
      <c r="I1" s="82"/>
      <c r="J1" s="82"/>
      <c r="K1" s="82"/>
      <c r="L1" s="82"/>
    </row>
    <row r="2" spans="1:12" ht="18">
      <c r="A2" s="74"/>
      <c r="B2" s="76"/>
      <c r="C2" s="76"/>
      <c r="D2" s="76"/>
      <c r="E2" s="76"/>
      <c r="F2" s="76"/>
      <c r="G2" s="76"/>
      <c r="H2" s="76"/>
      <c r="I2" s="100" t="s">
        <v>132</v>
      </c>
      <c r="J2" s="76"/>
      <c r="K2" s="76"/>
    </row>
    <row r="35" spans="3:8" ht="18">
      <c r="C35" s="588" t="s">
        <v>266</v>
      </c>
      <c r="D35" s="199" t="s">
        <v>177</v>
      </c>
      <c r="E35" s="161" t="s">
        <v>178</v>
      </c>
      <c r="F35" s="5"/>
      <c r="G35" s="5"/>
      <c r="H35" s="5"/>
    </row>
    <row r="36" spans="3:8" ht="18">
      <c r="C36" s="797" t="s">
        <v>185</v>
      </c>
      <c r="D36" s="798">
        <v>0.59060000000000001</v>
      </c>
      <c r="E36" s="793">
        <v>0.48259999999999997</v>
      </c>
      <c r="F36" s="5"/>
      <c r="G36" s="830"/>
      <c r="H36" s="830"/>
    </row>
    <row r="37" spans="3:8" ht="18">
      <c r="C37" s="585" t="s">
        <v>186</v>
      </c>
      <c r="D37" s="586">
        <v>0.40939999999999999</v>
      </c>
      <c r="E37" s="584">
        <v>0.51739999999999997</v>
      </c>
      <c r="F37" s="196"/>
      <c r="G37" s="830"/>
      <c r="H37" s="830"/>
    </row>
    <row r="38" spans="3:8">
      <c r="C38" s="5"/>
      <c r="D38" s="5"/>
      <c r="E38" s="5"/>
      <c r="F38" s="197"/>
      <c r="G38" s="198"/>
      <c r="H38" s="5"/>
    </row>
    <row r="39" spans="3:8">
      <c r="C39" s="5"/>
      <c r="D39" s="5"/>
      <c r="E39" s="5"/>
      <c r="F39" s="197"/>
      <c r="G39" s="198"/>
      <c r="H39" s="5"/>
    </row>
  </sheetData>
  <hyperlinks>
    <hyperlink ref="I2" location="'Chapter 2'!A1" display="Back to Chapter 1"/>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opLeftCell="A10" zoomScale="80" zoomScaleNormal="80" workbookViewId="0">
      <selection activeCell="E37" sqref="E37"/>
    </sheetView>
  </sheetViews>
  <sheetFormatPr defaultRowHeight="15"/>
  <cols>
    <col min="1" max="3" width="8.88671875" style="146"/>
    <col min="4" max="4" width="21.109375" style="146" customWidth="1"/>
    <col min="5" max="5" width="32" style="146" bestFit="1" customWidth="1"/>
    <col min="6" max="16384" width="8.88671875" style="146"/>
  </cols>
  <sheetData>
    <row r="1" spans="1:13" ht="20.25">
      <c r="A1" s="200" t="s">
        <v>169</v>
      </c>
      <c r="B1" s="201" t="s">
        <v>173</v>
      </c>
      <c r="C1" s="202"/>
      <c r="D1" s="202"/>
      <c r="E1" s="202"/>
      <c r="F1" s="202"/>
      <c r="G1" s="202"/>
      <c r="H1" s="202"/>
      <c r="I1" s="202"/>
      <c r="J1" s="202"/>
      <c r="K1" s="202"/>
      <c r="L1" s="202"/>
      <c r="M1" s="5"/>
    </row>
    <row r="2" spans="1:13" ht="18">
      <c r="A2" s="203"/>
      <c r="B2" s="80"/>
      <c r="C2" s="80"/>
      <c r="D2" s="80"/>
      <c r="E2" s="80"/>
      <c r="F2" s="80"/>
      <c r="G2" s="80"/>
      <c r="H2" s="80"/>
      <c r="I2" s="204" t="s">
        <v>132</v>
      </c>
      <c r="J2" s="80"/>
      <c r="K2" s="80"/>
      <c r="M2" s="5"/>
    </row>
    <row r="3" spans="1:13">
      <c r="A3" s="5"/>
      <c r="B3" s="5"/>
      <c r="C3" s="5"/>
      <c r="D3" s="5"/>
      <c r="E3" s="5"/>
      <c r="F3" s="5"/>
      <c r="G3" s="5"/>
      <c r="H3" s="5"/>
      <c r="I3" s="5"/>
      <c r="J3" s="5"/>
      <c r="K3" s="5"/>
      <c r="L3" s="5"/>
      <c r="M3" s="5"/>
    </row>
    <row r="4" spans="1:13">
      <c r="A4" s="5"/>
      <c r="B4" s="5"/>
      <c r="C4" s="5"/>
      <c r="D4" s="5"/>
      <c r="E4" s="5"/>
      <c r="F4" s="5"/>
      <c r="G4" s="5"/>
      <c r="H4" s="5"/>
      <c r="I4" s="5"/>
      <c r="J4" s="5"/>
      <c r="K4" s="5"/>
      <c r="L4" s="5"/>
      <c r="M4" s="5"/>
    </row>
    <row r="5" spans="1:13">
      <c r="A5" s="5"/>
      <c r="B5" s="5"/>
      <c r="C5" s="5"/>
      <c r="D5" s="5"/>
      <c r="E5" s="5"/>
      <c r="F5" s="5"/>
      <c r="G5" s="5"/>
      <c r="H5" s="5"/>
      <c r="I5" s="5"/>
      <c r="J5" s="5"/>
      <c r="K5" s="5"/>
      <c r="L5" s="5"/>
      <c r="M5" s="5"/>
    </row>
    <row r="6" spans="1:13">
      <c r="A6" s="5"/>
      <c r="B6" s="5"/>
      <c r="C6" s="5"/>
      <c r="D6" s="5"/>
      <c r="E6" s="5"/>
      <c r="F6" s="5"/>
      <c r="G6" s="5"/>
      <c r="H6" s="5"/>
      <c r="I6" s="5"/>
      <c r="J6" s="5"/>
      <c r="K6" s="5"/>
      <c r="L6" s="5"/>
      <c r="M6" s="5"/>
    </row>
    <row r="7" spans="1:13">
      <c r="A7" s="5"/>
      <c r="B7" s="5"/>
      <c r="C7" s="5"/>
      <c r="D7" s="5"/>
      <c r="E7" s="5"/>
      <c r="F7" s="5"/>
      <c r="G7" s="5"/>
      <c r="H7" s="5"/>
      <c r="I7" s="5"/>
      <c r="J7" s="5"/>
      <c r="K7" s="5"/>
      <c r="L7" s="5"/>
      <c r="M7" s="5"/>
    </row>
    <row r="35" spans="3:8" ht="18">
      <c r="C35" s="174" t="s">
        <v>267</v>
      </c>
      <c r="D35" s="178" t="s">
        <v>177</v>
      </c>
      <c r="E35" s="193" t="s">
        <v>178</v>
      </c>
    </row>
    <row r="36" spans="3:8" ht="18">
      <c r="C36" s="797" t="s">
        <v>187</v>
      </c>
      <c r="D36" s="798">
        <v>3.8300000000000001E-2</v>
      </c>
      <c r="E36" s="793">
        <v>0.14430000000000001</v>
      </c>
      <c r="G36" s="829"/>
      <c r="H36" s="829"/>
    </row>
    <row r="37" spans="3:8" ht="18">
      <c r="C37" s="589" t="s">
        <v>188</v>
      </c>
      <c r="D37" s="587">
        <v>0.1782</v>
      </c>
      <c r="E37" s="582">
        <v>9.06E-2</v>
      </c>
      <c r="G37" s="829"/>
      <c r="H37" s="829"/>
    </row>
    <row r="38" spans="3:8" ht="18">
      <c r="C38" s="800" t="s">
        <v>189</v>
      </c>
      <c r="D38" s="799">
        <v>0.47239999999999999</v>
      </c>
      <c r="E38" s="789">
        <v>0.40200000000000002</v>
      </c>
      <c r="G38" s="829"/>
      <c r="H38" s="829"/>
    </row>
    <row r="39" spans="3:8" ht="18">
      <c r="C39" s="589" t="s">
        <v>190</v>
      </c>
      <c r="D39" s="587">
        <v>0.19550000000000001</v>
      </c>
      <c r="E39" s="582">
        <v>0.20660000000000001</v>
      </c>
      <c r="G39" s="829"/>
      <c r="H39" s="829"/>
    </row>
    <row r="40" spans="3:8" ht="18">
      <c r="C40" s="800" t="s">
        <v>191</v>
      </c>
      <c r="D40" s="799">
        <v>4.9700000000000001E-2</v>
      </c>
      <c r="E40" s="789">
        <v>4.48E-2</v>
      </c>
      <c r="G40" s="829"/>
      <c r="H40" s="829"/>
    </row>
    <row r="41" spans="3:8" ht="18">
      <c r="C41" s="585" t="s">
        <v>192</v>
      </c>
      <c r="D41" s="586">
        <v>6.59E-2</v>
      </c>
      <c r="E41" s="584">
        <v>0.1118</v>
      </c>
      <c r="G41" s="829"/>
      <c r="H41" s="829"/>
    </row>
  </sheetData>
  <hyperlinks>
    <hyperlink ref="I2" location="'Chapter 2'!A1" display="Back to Chapter 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10" zoomScale="80" zoomScaleNormal="80" workbookViewId="0">
      <selection activeCell="L42" sqref="L42"/>
    </sheetView>
  </sheetViews>
  <sheetFormatPr defaultRowHeight="15"/>
  <cols>
    <col min="1" max="1" width="11.33203125" style="146" bestFit="1" customWidth="1"/>
    <col min="2" max="2" width="8.88671875" style="146"/>
    <col min="3" max="3" width="36.88671875" style="146" customWidth="1"/>
    <col min="4" max="4" width="20.109375" style="146" bestFit="1" customWidth="1"/>
    <col min="5" max="5" width="32" style="146" bestFit="1" customWidth="1"/>
    <col min="6" max="16384" width="8.88671875" style="146"/>
  </cols>
  <sheetData>
    <row r="1" spans="1:12" ht="20.25">
      <c r="A1" s="186" t="s">
        <v>175</v>
      </c>
      <c r="B1" s="185" t="s">
        <v>174</v>
      </c>
      <c r="C1" s="82"/>
      <c r="D1" s="82"/>
      <c r="E1" s="82"/>
      <c r="F1" s="82"/>
      <c r="G1" s="82"/>
      <c r="H1" s="82"/>
      <c r="I1" s="82"/>
      <c r="J1" s="82"/>
      <c r="K1" s="82"/>
      <c r="L1" s="82"/>
    </row>
    <row r="2" spans="1:12" ht="18">
      <c r="A2" s="74"/>
      <c r="B2" s="76"/>
      <c r="C2" s="76"/>
      <c r="D2" s="76"/>
      <c r="E2" s="76"/>
      <c r="F2" s="100" t="s">
        <v>132</v>
      </c>
      <c r="H2" s="76"/>
      <c r="I2" s="76"/>
      <c r="J2" s="76"/>
      <c r="K2" s="76"/>
    </row>
    <row r="36" spans="3:8" ht="18">
      <c r="C36" s="174"/>
      <c r="D36" s="160" t="s">
        <v>177</v>
      </c>
      <c r="E36" s="161" t="s">
        <v>178</v>
      </c>
    </row>
    <row r="37" spans="3:8" ht="18">
      <c r="C37" s="791" t="s">
        <v>200</v>
      </c>
      <c r="D37" s="792">
        <v>4.4400000000000002E-2</v>
      </c>
      <c r="E37" s="793">
        <v>4.3999999999999997E-2</v>
      </c>
      <c r="G37" s="829"/>
      <c r="H37" s="829"/>
    </row>
    <row r="38" spans="3:8" ht="18">
      <c r="C38" s="192" t="s">
        <v>201</v>
      </c>
      <c r="D38" s="581">
        <v>0.2772</v>
      </c>
      <c r="E38" s="582">
        <v>0.25490000000000002</v>
      </c>
      <c r="G38" s="829"/>
      <c r="H38" s="829"/>
    </row>
    <row r="39" spans="3:8" ht="18">
      <c r="C39" s="224" t="s">
        <v>202</v>
      </c>
      <c r="D39" s="788">
        <v>0.12790000000000001</v>
      </c>
      <c r="E39" s="789">
        <v>7.6499999999999999E-2</v>
      </c>
      <c r="G39" s="829"/>
      <c r="H39" s="829"/>
    </row>
    <row r="40" spans="3:8" ht="18">
      <c r="C40" s="192" t="s">
        <v>203</v>
      </c>
      <c r="D40" s="581">
        <v>0.3291</v>
      </c>
      <c r="E40" s="582">
        <v>0.42680000000000001</v>
      </c>
      <c r="G40" s="829"/>
      <c r="H40" s="829"/>
    </row>
    <row r="41" spans="3:8" ht="18">
      <c r="C41" s="224" t="s">
        <v>204</v>
      </c>
      <c r="D41" s="788">
        <v>6.4699999999999994E-2</v>
      </c>
      <c r="E41" s="789">
        <v>4.2900000000000001E-2</v>
      </c>
      <c r="G41" s="829"/>
      <c r="H41" s="829"/>
    </row>
    <row r="42" spans="3:8" ht="18">
      <c r="C42" s="192" t="s">
        <v>205</v>
      </c>
      <c r="D42" s="581">
        <v>0.11119999999999999</v>
      </c>
      <c r="E42" s="582">
        <v>9.8000000000000004E-2</v>
      </c>
      <c r="G42" s="829"/>
      <c r="H42" s="829"/>
    </row>
    <row r="43" spans="3:8" ht="18">
      <c r="C43" s="794" t="s">
        <v>206</v>
      </c>
      <c r="D43" s="795">
        <v>4.5499999999999999E-2</v>
      </c>
      <c r="E43" s="796">
        <v>5.7000000000000002E-2</v>
      </c>
      <c r="G43" s="829"/>
      <c r="H43" s="829"/>
    </row>
  </sheetData>
  <hyperlinks>
    <hyperlink ref="F2" location="'Chapter 2'!A1" display="Back to Chapter 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sheetPr>
  <dimension ref="A1:M43"/>
  <sheetViews>
    <sheetView zoomScaleNormal="100" workbookViewId="0">
      <selection activeCell="A10" sqref="A10"/>
    </sheetView>
  </sheetViews>
  <sheetFormatPr defaultRowHeight="15"/>
  <cols>
    <col min="1" max="1" width="16.6640625" style="146" customWidth="1"/>
    <col min="2" max="256" width="8.88671875" style="146"/>
    <col min="257" max="257" width="18.109375" style="146" bestFit="1" customWidth="1"/>
    <col min="258" max="512" width="8.88671875" style="146"/>
    <col min="513" max="513" width="18.109375" style="146" bestFit="1" customWidth="1"/>
    <col min="514" max="768" width="8.88671875" style="146"/>
    <col min="769" max="769" width="18.109375" style="146" bestFit="1" customWidth="1"/>
    <col min="770" max="1024" width="8.88671875" style="146"/>
    <col min="1025" max="1025" width="18.109375" style="146" bestFit="1" customWidth="1"/>
    <col min="1026" max="1280" width="8.88671875" style="146"/>
    <col min="1281" max="1281" width="18.109375" style="146" bestFit="1" customWidth="1"/>
    <col min="1282" max="1536" width="8.88671875" style="146"/>
    <col min="1537" max="1537" width="18.109375" style="146" bestFit="1" customWidth="1"/>
    <col min="1538" max="1792" width="8.88671875" style="146"/>
    <col min="1793" max="1793" width="18.109375" style="146" bestFit="1" customWidth="1"/>
    <col min="1794" max="2048" width="8.88671875" style="146"/>
    <col min="2049" max="2049" width="18.109375" style="146" bestFit="1" customWidth="1"/>
    <col min="2050" max="2304" width="8.88671875" style="146"/>
    <col min="2305" max="2305" width="18.109375" style="146" bestFit="1" customWidth="1"/>
    <col min="2306" max="2560" width="8.88671875" style="146"/>
    <col min="2561" max="2561" width="18.109375" style="146" bestFit="1" customWidth="1"/>
    <col min="2562" max="2816" width="8.88671875" style="146"/>
    <col min="2817" max="2817" width="18.109375" style="146" bestFit="1" customWidth="1"/>
    <col min="2818" max="3072" width="8.88671875" style="146"/>
    <col min="3073" max="3073" width="18.109375" style="146" bestFit="1" customWidth="1"/>
    <col min="3074" max="3328" width="8.88671875" style="146"/>
    <col min="3329" max="3329" width="18.109375" style="146" bestFit="1" customWidth="1"/>
    <col min="3330" max="3584" width="8.88671875" style="146"/>
    <col min="3585" max="3585" width="18.109375" style="146" bestFit="1" customWidth="1"/>
    <col min="3586" max="3840" width="8.88671875" style="146"/>
    <col min="3841" max="3841" width="18.109375" style="146" bestFit="1" customWidth="1"/>
    <col min="3842" max="4096" width="8.88671875" style="146"/>
    <col min="4097" max="4097" width="18.109375" style="146" bestFit="1" customWidth="1"/>
    <col min="4098" max="4352" width="8.88671875" style="146"/>
    <col min="4353" max="4353" width="18.109375" style="146" bestFit="1" customWidth="1"/>
    <col min="4354" max="4608" width="8.88671875" style="146"/>
    <col min="4609" max="4609" width="18.109375" style="146" bestFit="1" customWidth="1"/>
    <col min="4610" max="4864" width="8.88671875" style="146"/>
    <col min="4865" max="4865" width="18.109375" style="146" bestFit="1" customWidth="1"/>
    <col min="4866" max="5120" width="8.88671875" style="146"/>
    <col min="5121" max="5121" width="18.109375" style="146" bestFit="1" customWidth="1"/>
    <col min="5122" max="5376" width="8.88671875" style="146"/>
    <col min="5377" max="5377" width="18.109375" style="146" bestFit="1" customWidth="1"/>
    <col min="5378" max="5632" width="8.88671875" style="146"/>
    <col min="5633" max="5633" width="18.109375" style="146" bestFit="1" customWidth="1"/>
    <col min="5634" max="5888" width="8.88671875" style="146"/>
    <col min="5889" max="5889" width="18.109375" style="146" bestFit="1" customWidth="1"/>
    <col min="5890" max="6144" width="8.88671875" style="146"/>
    <col min="6145" max="6145" width="18.109375" style="146" bestFit="1" customWidth="1"/>
    <col min="6146" max="6400" width="8.88671875" style="146"/>
    <col min="6401" max="6401" width="18.109375" style="146" bestFit="1" customWidth="1"/>
    <col min="6402" max="6656" width="8.88671875" style="146"/>
    <col min="6657" max="6657" width="18.109375" style="146" bestFit="1" customWidth="1"/>
    <col min="6658" max="6912" width="8.88671875" style="146"/>
    <col min="6913" max="6913" width="18.109375" style="146" bestFit="1" customWidth="1"/>
    <col min="6914" max="7168" width="8.88671875" style="146"/>
    <col min="7169" max="7169" width="18.109375" style="146" bestFit="1" customWidth="1"/>
    <col min="7170" max="7424" width="8.88671875" style="146"/>
    <col min="7425" max="7425" width="18.109375" style="146" bestFit="1" customWidth="1"/>
    <col min="7426" max="7680" width="8.88671875" style="146"/>
    <col min="7681" max="7681" width="18.109375" style="146" bestFit="1" customWidth="1"/>
    <col min="7682" max="7936" width="8.88671875" style="146"/>
    <col min="7937" max="7937" width="18.109375" style="146" bestFit="1" customWidth="1"/>
    <col min="7938" max="8192" width="8.88671875" style="146"/>
    <col min="8193" max="8193" width="18.109375" style="146" bestFit="1" customWidth="1"/>
    <col min="8194" max="8448" width="8.88671875" style="146"/>
    <col min="8449" max="8449" width="18.109375" style="146" bestFit="1" customWidth="1"/>
    <col min="8450" max="8704" width="8.88671875" style="146"/>
    <col min="8705" max="8705" width="18.109375" style="146" bestFit="1" customWidth="1"/>
    <col min="8706" max="8960" width="8.88671875" style="146"/>
    <col min="8961" max="8961" width="18.109375" style="146" bestFit="1" customWidth="1"/>
    <col min="8962" max="9216" width="8.88671875" style="146"/>
    <col min="9217" max="9217" width="18.109375" style="146" bestFit="1" customWidth="1"/>
    <col min="9218" max="9472" width="8.88671875" style="146"/>
    <col min="9473" max="9473" width="18.109375" style="146" bestFit="1" customWidth="1"/>
    <col min="9474" max="9728" width="8.88671875" style="146"/>
    <col min="9729" max="9729" width="18.109375" style="146" bestFit="1" customWidth="1"/>
    <col min="9730" max="9984" width="8.88671875" style="146"/>
    <col min="9985" max="9985" width="18.109375" style="146" bestFit="1" customWidth="1"/>
    <col min="9986" max="10240" width="8.88671875" style="146"/>
    <col min="10241" max="10241" width="18.109375" style="146" bestFit="1" customWidth="1"/>
    <col min="10242" max="10496" width="8.88671875" style="146"/>
    <col min="10497" max="10497" width="18.109375" style="146" bestFit="1" customWidth="1"/>
    <col min="10498" max="10752" width="8.88671875" style="146"/>
    <col min="10753" max="10753" width="18.109375" style="146" bestFit="1" customWidth="1"/>
    <col min="10754" max="11008" width="8.88671875" style="146"/>
    <col min="11009" max="11009" width="18.109375" style="146" bestFit="1" customWidth="1"/>
    <col min="11010" max="11264" width="8.88671875" style="146"/>
    <col min="11265" max="11265" width="18.109375" style="146" bestFit="1" customWidth="1"/>
    <col min="11266" max="11520" width="8.88671875" style="146"/>
    <col min="11521" max="11521" width="18.109375" style="146" bestFit="1" customWidth="1"/>
    <col min="11522" max="11776" width="8.88671875" style="146"/>
    <col min="11777" max="11777" width="18.109375" style="146" bestFit="1" customWidth="1"/>
    <col min="11778" max="12032" width="8.88671875" style="146"/>
    <col min="12033" max="12033" width="18.109375" style="146" bestFit="1" customWidth="1"/>
    <col min="12034" max="12288" width="8.88671875" style="146"/>
    <col min="12289" max="12289" width="18.109375" style="146" bestFit="1" customWidth="1"/>
    <col min="12290" max="12544" width="8.88671875" style="146"/>
    <col min="12545" max="12545" width="18.109375" style="146" bestFit="1" customWidth="1"/>
    <col min="12546" max="12800" width="8.88671875" style="146"/>
    <col min="12801" max="12801" width="18.109375" style="146" bestFit="1" customWidth="1"/>
    <col min="12802" max="13056" width="8.88671875" style="146"/>
    <col min="13057" max="13057" width="18.109375" style="146" bestFit="1" customWidth="1"/>
    <col min="13058" max="13312" width="8.88671875" style="146"/>
    <col min="13313" max="13313" width="18.109375" style="146" bestFit="1" customWidth="1"/>
    <col min="13314" max="13568" width="8.88671875" style="146"/>
    <col min="13569" max="13569" width="18.109375" style="146" bestFit="1" customWidth="1"/>
    <col min="13570" max="13824" width="8.88671875" style="146"/>
    <col min="13825" max="13825" width="18.109375" style="146" bestFit="1" customWidth="1"/>
    <col min="13826" max="14080" width="8.88671875" style="146"/>
    <col min="14081" max="14081" width="18.109375" style="146" bestFit="1" customWidth="1"/>
    <col min="14082" max="14336" width="8.88671875" style="146"/>
    <col min="14337" max="14337" width="18.109375" style="146" bestFit="1" customWidth="1"/>
    <col min="14338" max="14592" width="8.88671875" style="146"/>
    <col min="14593" max="14593" width="18.109375" style="146" bestFit="1" customWidth="1"/>
    <col min="14594" max="14848" width="8.88671875" style="146"/>
    <col min="14849" max="14849" width="18.109375" style="146" bestFit="1" customWidth="1"/>
    <col min="14850" max="15104" width="8.88671875" style="146"/>
    <col min="15105" max="15105" width="18.109375" style="146" bestFit="1" customWidth="1"/>
    <col min="15106" max="15360" width="8.88671875" style="146"/>
    <col min="15361" max="15361" width="18.109375" style="146" bestFit="1" customWidth="1"/>
    <col min="15362" max="15616" width="8.88671875" style="146"/>
    <col min="15617" max="15617" width="18.109375" style="146" bestFit="1" customWidth="1"/>
    <col min="15618" max="15872" width="8.88671875" style="146"/>
    <col min="15873" max="15873" width="18.109375" style="146" bestFit="1" customWidth="1"/>
    <col min="15874" max="16128" width="8.88671875" style="146"/>
    <col min="16129" max="16129" width="18.109375" style="146" bestFit="1" customWidth="1"/>
    <col min="16130" max="16384" width="8.88671875" style="146"/>
  </cols>
  <sheetData>
    <row r="1" spans="1:13" ht="20.25">
      <c r="A1" s="102" t="s">
        <v>149</v>
      </c>
      <c r="B1" s="127"/>
    </row>
    <row r="2" spans="1:13" ht="18">
      <c r="A2" s="85"/>
      <c r="B2" s="85"/>
      <c r="C2" s="85"/>
      <c r="D2" s="85"/>
      <c r="E2" s="85"/>
      <c r="F2" s="85"/>
      <c r="G2" s="85"/>
      <c r="H2" s="85"/>
      <c r="I2" s="85"/>
      <c r="J2" s="85"/>
      <c r="K2" s="85"/>
      <c r="L2" s="85"/>
      <c r="M2" s="85"/>
    </row>
    <row r="3" spans="1:13" ht="18">
      <c r="A3" s="11" t="s">
        <v>271</v>
      </c>
      <c r="B3" s="11" t="s">
        <v>272</v>
      </c>
      <c r="C3" s="85"/>
      <c r="D3" s="85"/>
      <c r="E3" s="85"/>
      <c r="F3" s="85"/>
      <c r="G3" s="85"/>
      <c r="H3" s="85"/>
      <c r="I3" s="85"/>
      <c r="J3" s="85"/>
      <c r="K3" s="85"/>
      <c r="L3" s="85"/>
      <c r="M3" s="85"/>
    </row>
    <row r="4" spans="1:13" ht="18">
      <c r="A4" s="11" t="s">
        <v>268</v>
      </c>
      <c r="B4" s="11" t="s">
        <v>273</v>
      </c>
      <c r="C4" s="85"/>
      <c r="D4" s="85"/>
      <c r="E4" s="85"/>
      <c r="F4" s="85"/>
      <c r="G4" s="85"/>
      <c r="H4" s="85"/>
      <c r="I4" s="85"/>
      <c r="J4" s="85"/>
      <c r="K4" s="85"/>
      <c r="L4" s="85"/>
      <c r="M4" s="85"/>
    </row>
    <row r="5" spans="1:13" ht="18">
      <c r="A5" s="11" t="s">
        <v>269</v>
      </c>
      <c r="B5" s="11" t="s">
        <v>91</v>
      </c>
      <c r="C5" s="85"/>
      <c r="D5" s="85"/>
      <c r="E5" s="85"/>
      <c r="F5" s="85"/>
      <c r="G5" s="85"/>
      <c r="H5" s="85"/>
      <c r="I5" s="85"/>
      <c r="J5" s="85"/>
      <c r="K5" s="85"/>
      <c r="L5" s="85"/>
      <c r="M5" s="85"/>
    </row>
    <row r="6" spans="1:13" ht="18">
      <c r="A6" s="11" t="s">
        <v>270</v>
      </c>
      <c r="B6" s="11" t="s">
        <v>274</v>
      </c>
      <c r="C6" s="85"/>
      <c r="D6" s="85"/>
      <c r="E6" s="85"/>
      <c r="F6" s="85"/>
      <c r="G6" s="85"/>
      <c r="H6" s="85"/>
      <c r="I6" s="85"/>
      <c r="J6" s="85"/>
      <c r="K6" s="85"/>
      <c r="L6" s="85"/>
      <c r="M6" s="85"/>
    </row>
    <row r="7" spans="1:13" ht="18">
      <c r="A7" s="11" t="s">
        <v>90</v>
      </c>
      <c r="B7" s="103" t="s">
        <v>275</v>
      </c>
      <c r="C7" s="85"/>
      <c r="D7" s="85"/>
      <c r="E7" s="85"/>
      <c r="F7" s="85"/>
      <c r="G7" s="85"/>
      <c r="H7" s="85"/>
      <c r="I7" s="85"/>
      <c r="J7" s="85"/>
      <c r="K7" s="85"/>
      <c r="L7" s="85"/>
      <c r="M7" s="85"/>
    </row>
    <row r="8" spans="1:13" ht="18">
      <c r="A8" s="11" t="s">
        <v>88</v>
      </c>
      <c r="B8" s="11" t="s">
        <v>276</v>
      </c>
      <c r="C8" s="85"/>
      <c r="D8" s="85"/>
      <c r="E8" s="85"/>
      <c r="F8" s="85"/>
      <c r="G8" s="85"/>
      <c r="H8" s="85"/>
      <c r="I8" s="85"/>
      <c r="J8" s="85"/>
      <c r="K8" s="85"/>
      <c r="L8" s="85"/>
      <c r="M8" s="85"/>
    </row>
    <row r="9" spans="1:13" ht="18">
      <c r="A9" s="11" t="s">
        <v>72</v>
      </c>
      <c r="B9" s="11" t="s">
        <v>277</v>
      </c>
      <c r="C9" s="85"/>
      <c r="D9" s="85"/>
      <c r="E9" s="85"/>
      <c r="F9" s="85"/>
      <c r="G9" s="85"/>
      <c r="H9" s="85"/>
      <c r="I9" s="85"/>
      <c r="J9" s="85"/>
      <c r="K9" s="85"/>
      <c r="L9" s="85"/>
      <c r="M9" s="85"/>
    </row>
    <row r="10" spans="1:13" ht="18">
      <c r="A10" s="11" t="s">
        <v>279</v>
      </c>
      <c r="B10" s="11" t="s">
        <v>278</v>
      </c>
      <c r="C10" s="85"/>
      <c r="D10" s="85"/>
      <c r="E10" s="85"/>
      <c r="F10" s="85"/>
      <c r="G10" s="85"/>
      <c r="H10" s="85"/>
      <c r="I10" s="85"/>
      <c r="J10" s="85"/>
      <c r="K10" s="85"/>
      <c r="L10" s="85"/>
      <c r="M10" s="85"/>
    </row>
    <row r="11" spans="1:13" ht="18">
      <c r="A11" s="11" t="s">
        <v>73</v>
      </c>
      <c r="B11" s="11" t="s">
        <v>280</v>
      </c>
      <c r="C11" s="85"/>
      <c r="D11" s="85"/>
      <c r="E11" s="85"/>
      <c r="F11" s="85"/>
      <c r="G11" s="85"/>
      <c r="H11" s="85"/>
      <c r="I11" s="85"/>
      <c r="J11" s="85"/>
      <c r="K11" s="85"/>
      <c r="L11" s="85"/>
      <c r="M11" s="85"/>
    </row>
    <row r="12" spans="1:13" ht="18">
      <c r="A12" s="11" t="s">
        <v>74</v>
      </c>
      <c r="B12" s="11" t="s">
        <v>146</v>
      </c>
      <c r="C12" s="85"/>
      <c r="D12" s="85"/>
      <c r="E12" s="85"/>
      <c r="F12" s="85"/>
      <c r="G12" s="85"/>
      <c r="H12" s="85"/>
      <c r="I12" s="85"/>
      <c r="J12" s="85"/>
      <c r="K12" s="85"/>
      <c r="L12" s="85"/>
      <c r="M12" s="85"/>
    </row>
    <row r="13" spans="1:13" ht="18">
      <c r="A13" s="11" t="s">
        <v>89</v>
      </c>
      <c r="B13" s="11" t="s">
        <v>130</v>
      </c>
      <c r="C13" s="85"/>
      <c r="D13" s="85"/>
      <c r="E13" s="85"/>
      <c r="F13" s="85"/>
      <c r="G13" s="85"/>
      <c r="H13" s="85"/>
      <c r="I13" s="85"/>
      <c r="J13" s="85"/>
      <c r="K13" s="85"/>
      <c r="L13" s="85"/>
      <c r="M13" s="85"/>
    </row>
    <row r="14" spans="1:13" ht="18">
      <c r="A14" s="11" t="s">
        <v>281</v>
      </c>
      <c r="B14" s="11" t="s">
        <v>131</v>
      </c>
      <c r="C14" s="85"/>
      <c r="D14" s="85"/>
      <c r="E14" s="85"/>
      <c r="F14" s="85"/>
      <c r="G14" s="85"/>
      <c r="H14" s="85"/>
      <c r="I14" s="85"/>
      <c r="J14" s="85"/>
      <c r="K14" s="85"/>
      <c r="L14" s="85"/>
      <c r="M14" s="85"/>
    </row>
    <row r="15" spans="1:13" ht="18">
      <c r="A15" s="11" t="s">
        <v>92</v>
      </c>
      <c r="B15" s="11" t="s">
        <v>282</v>
      </c>
      <c r="C15" s="85"/>
      <c r="D15" s="85"/>
      <c r="E15" s="85"/>
      <c r="F15" s="85"/>
      <c r="G15" s="85"/>
      <c r="H15" s="85"/>
      <c r="I15" s="85"/>
      <c r="J15" s="85"/>
      <c r="K15" s="85"/>
      <c r="L15" s="85"/>
      <c r="M15" s="85"/>
    </row>
    <row r="16" spans="1:13" ht="18">
      <c r="A16" s="11" t="s">
        <v>75</v>
      </c>
      <c r="B16" s="11" t="s">
        <v>283</v>
      </c>
      <c r="C16" s="85"/>
      <c r="D16" s="85"/>
      <c r="E16" s="85"/>
      <c r="F16" s="85"/>
      <c r="G16" s="85"/>
      <c r="H16" s="85"/>
      <c r="I16" s="85"/>
      <c r="J16" s="85"/>
      <c r="K16" s="85"/>
      <c r="L16" s="85"/>
      <c r="M16" s="85"/>
    </row>
    <row r="17" spans="1:13" ht="18">
      <c r="A17" s="11" t="s">
        <v>76</v>
      </c>
      <c r="B17" s="11" t="s">
        <v>284</v>
      </c>
      <c r="C17" s="85"/>
      <c r="D17" s="85"/>
      <c r="E17" s="85"/>
      <c r="F17" s="85"/>
      <c r="G17" s="85"/>
      <c r="H17" s="85"/>
      <c r="I17" s="85"/>
      <c r="J17" s="85"/>
      <c r="K17" s="85"/>
      <c r="L17" s="85"/>
      <c r="M17" s="85"/>
    </row>
    <row r="18" spans="1:13" ht="18">
      <c r="A18" s="11" t="s">
        <v>112</v>
      </c>
      <c r="B18" s="103" t="s">
        <v>96</v>
      </c>
      <c r="C18" s="85"/>
      <c r="D18" s="85"/>
      <c r="E18" s="85"/>
      <c r="F18" s="85"/>
      <c r="G18" s="85"/>
      <c r="H18" s="85"/>
      <c r="I18" s="85"/>
      <c r="J18" s="85"/>
      <c r="K18" s="85"/>
      <c r="L18" s="85"/>
      <c r="M18" s="85"/>
    </row>
    <row r="19" spans="1:13" ht="18">
      <c r="A19" s="11" t="s">
        <v>111</v>
      </c>
      <c r="B19" s="11" t="s">
        <v>285</v>
      </c>
      <c r="C19" s="85"/>
      <c r="D19" s="85"/>
      <c r="E19" s="85"/>
      <c r="F19" s="85"/>
      <c r="G19" s="85"/>
      <c r="H19" s="85"/>
      <c r="I19" s="85"/>
      <c r="J19" s="85"/>
      <c r="K19" s="85"/>
      <c r="L19" s="85"/>
      <c r="M19" s="85"/>
    </row>
    <row r="20" spans="1:13" ht="18">
      <c r="A20" s="11" t="s">
        <v>286</v>
      </c>
      <c r="B20" s="103" t="s">
        <v>289</v>
      </c>
      <c r="C20" s="85"/>
      <c r="D20" s="85"/>
      <c r="E20" s="85"/>
      <c r="F20" s="85"/>
      <c r="G20" s="85"/>
      <c r="H20" s="85"/>
      <c r="I20" s="85"/>
      <c r="J20" s="85"/>
      <c r="K20" s="85"/>
      <c r="L20" s="85"/>
      <c r="M20" s="85"/>
    </row>
    <row r="21" spans="1:13" ht="18">
      <c r="A21" s="11" t="s">
        <v>287</v>
      </c>
      <c r="B21" s="103" t="s">
        <v>290</v>
      </c>
      <c r="C21" s="85"/>
      <c r="D21" s="85"/>
      <c r="E21" s="85"/>
      <c r="F21" s="103"/>
      <c r="G21" s="85"/>
      <c r="H21" s="85"/>
      <c r="I21" s="85"/>
      <c r="J21" s="85"/>
      <c r="K21" s="85"/>
      <c r="L21" s="85"/>
      <c r="M21" s="85"/>
    </row>
    <row r="22" spans="1:13" ht="18">
      <c r="A22" s="11" t="s">
        <v>288</v>
      </c>
      <c r="B22" s="103" t="s">
        <v>291</v>
      </c>
      <c r="C22" s="85"/>
      <c r="D22" s="85"/>
      <c r="E22" s="85"/>
      <c r="F22" s="103"/>
      <c r="G22" s="85"/>
      <c r="H22" s="85"/>
      <c r="I22" s="85"/>
      <c r="J22" s="85"/>
      <c r="K22" s="85"/>
      <c r="L22" s="85"/>
      <c r="M22" s="85"/>
    </row>
    <row r="23" spans="1:13" ht="18">
      <c r="A23" s="11" t="s">
        <v>292</v>
      </c>
      <c r="B23" s="103" t="s">
        <v>119</v>
      </c>
      <c r="C23" s="85"/>
      <c r="D23" s="85"/>
      <c r="E23" s="85"/>
      <c r="F23" s="103"/>
      <c r="G23" s="85"/>
      <c r="H23" s="85"/>
      <c r="I23" s="85"/>
      <c r="J23" s="85"/>
      <c r="K23" s="85"/>
      <c r="L23" s="85"/>
      <c r="M23" s="85"/>
    </row>
    <row r="24" spans="1:13" ht="18">
      <c r="A24" s="11" t="s">
        <v>293</v>
      </c>
      <c r="B24" s="103" t="s">
        <v>295</v>
      </c>
      <c r="C24" s="85"/>
      <c r="D24" s="85"/>
      <c r="E24" s="85"/>
      <c r="F24" s="103"/>
      <c r="G24" s="85"/>
      <c r="H24" s="85"/>
      <c r="I24" s="85"/>
      <c r="J24" s="85"/>
      <c r="K24" s="85"/>
      <c r="L24" s="85"/>
      <c r="M24" s="85"/>
    </row>
    <row r="25" spans="1:13" ht="18">
      <c r="A25" s="11" t="s">
        <v>297</v>
      </c>
      <c r="B25" s="11" t="s">
        <v>296</v>
      </c>
      <c r="C25" s="85"/>
      <c r="D25" s="85"/>
      <c r="E25" s="85"/>
      <c r="F25" s="103"/>
      <c r="G25" s="85"/>
      <c r="H25" s="85"/>
      <c r="I25" s="85"/>
      <c r="J25" s="85"/>
      <c r="K25" s="85"/>
      <c r="L25" s="85"/>
      <c r="M25" s="85"/>
    </row>
    <row r="26" spans="1:13" ht="18">
      <c r="A26" s="11" t="s">
        <v>298</v>
      </c>
      <c r="B26" s="206" t="s">
        <v>302</v>
      </c>
      <c r="C26" s="85"/>
      <c r="D26" s="85"/>
      <c r="E26" s="85"/>
      <c r="F26" s="103"/>
      <c r="G26" s="85"/>
      <c r="H26" s="85"/>
      <c r="I26" s="85"/>
      <c r="J26" s="85"/>
      <c r="K26" s="85"/>
      <c r="L26" s="85"/>
      <c r="M26" s="85"/>
    </row>
    <row r="27" spans="1:13" ht="18">
      <c r="A27" s="11" t="s">
        <v>299</v>
      </c>
      <c r="B27" s="103" t="s">
        <v>144</v>
      </c>
      <c r="C27" s="85"/>
      <c r="D27" s="85"/>
      <c r="E27" s="85"/>
      <c r="F27" s="103"/>
      <c r="G27" s="85"/>
      <c r="H27" s="85"/>
      <c r="I27" s="85"/>
      <c r="J27" s="85"/>
      <c r="K27" s="85"/>
      <c r="L27" s="85"/>
      <c r="M27" s="85"/>
    </row>
    <row r="28" spans="1:13" ht="18">
      <c r="A28" s="11" t="s">
        <v>300</v>
      </c>
      <c r="B28" s="103" t="s">
        <v>303</v>
      </c>
      <c r="C28" s="85"/>
      <c r="D28" s="85"/>
      <c r="E28" s="85"/>
      <c r="F28" s="103"/>
      <c r="G28" s="85"/>
      <c r="H28" s="85"/>
      <c r="I28" s="85"/>
      <c r="J28" s="85"/>
      <c r="K28" s="85"/>
      <c r="L28" s="85"/>
      <c r="M28" s="85"/>
    </row>
    <row r="29" spans="1:13" ht="18">
      <c r="A29" s="11" t="s">
        <v>301</v>
      </c>
      <c r="B29" s="103" t="s">
        <v>304</v>
      </c>
      <c r="C29" s="85"/>
      <c r="D29" s="85"/>
      <c r="E29" s="85"/>
      <c r="F29" s="103"/>
      <c r="G29" s="85"/>
      <c r="H29" s="85"/>
      <c r="I29" s="85"/>
      <c r="J29" s="85"/>
      <c r="K29" s="85"/>
      <c r="L29" s="85"/>
      <c r="M29" s="85"/>
    </row>
    <row r="30" spans="1:13" ht="18">
      <c r="A30" s="11" t="s">
        <v>305</v>
      </c>
      <c r="B30" s="103" t="s">
        <v>120</v>
      </c>
      <c r="C30" s="85"/>
      <c r="D30" s="85"/>
      <c r="E30" s="85"/>
      <c r="F30" s="103"/>
      <c r="G30" s="85"/>
      <c r="H30" s="85"/>
      <c r="I30" s="85"/>
      <c r="J30" s="85"/>
      <c r="K30" s="85"/>
      <c r="L30" s="85"/>
      <c r="M30" s="85"/>
    </row>
    <row r="31" spans="1:13" ht="18">
      <c r="A31" s="11" t="s">
        <v>306</v>
      </c>
      <c r="B31" s="103" t="s">
        <v>310</v>
      </c>
      <c r="C31" s="85"/>
      <c r="D31" s="85"/>
      <c r="E31" s="85"/>
      <c r="F31" s="103"/>
      <c r="G31" s="85"/>
      <c r="H31" s="85"/>
      <c r="I31" s="85"/>
      <c r="J31" s="85"/>
      <c r="K31" s="85"/>
      <c r="L31" s="85"/>
      <c r="M31" s="85"/>
    </row>
    <row r="32" spans="1:13" ht="18">
      <c r="A32" s="11" t="s">
        <v>307</v>
      </c>
      <c r="B32" s="103" t="s">
        <v>311</v>
      </c>
      <c r="C32" s="85"/>
      <c r="D32" s="85"/>
      <c r="E32" s="85"/>
      <c r="F32" s="103"/>
      <c r="G32" s="85"/>
      <c r="H32" s="85"/>
      <c r="I32" s="85"/>
      <c r="J32" s="85"/>
      <c r="K32" s="85"/>
      <c r="L32" s="85"/>
      <c r="M32" s="85"/>
    </row>
    <row r="33" spans="1:13" ht="18">
      <c r="A33" s="11" t="s">
        <v>308</v>
      </c>
      <c r="B33" s="103" t="s">
        <v>312</v>
      </c>
      <c r="C33" s="85"/>
      <c r="D33" s="85"/>
      <c r="E33" s="85"/>
      <c r="F33" s="103"/>
      <c r="G33" s="85"/>
      <c r="H33" s="85"/>
      <c r="I33" s="85"/>
      <c r="J33" s="85"/>
      <c r="K33" s="85"/>
      <c r="L33" s="85"/>
      <c r="M33" s="85"/>
    </row>
    <row r="34" spans="1:13" ht="18">
      <c r="A34" s="11" t="s">
        <v>309</v>
      </c>
      <c r="B34" s="103" t="s">
        <v>147</v>
      </c>
      <c r="C34" s="85"/>
      <c r="D34" s="85"/>
      <c r="E34" s="85"/>
      <c r="F34" s="103"/>
      <c r="G34" s="85"/>
      <c r="H34" s="85"/>
      <c r="I34" s="85"/>
      <c r="J34" s="85"/>
      <c r="K34" s="85"/>
      <c r="L34" s="85"/>
      <c r="M34" s="85"/>
    </row>
    <row r="35" spans="1:13" ht="18">
      <c r="A35" s="11" t="s">
        <v>313</v>
      </c>
      <c r="B35" s="103" t="s">
        <v>314</v>
      </c>
      <c r="C35" s="85"/>
      <c r="D35" s="85"/>
      <c r="E35" s="85"/>
      <c r="F35" s="103"/>
      <c r="G35" s="85"/>
      <c r="H35" s="85"/>
      <c r="I35" s="85"/>
      <c r="J35" s="85"/>
      <c r="K35" s="85"/>
      <c r="L35" s="85"/>
      <c r="M35" s="85"/>
    </row>
    <row r="36" spans="1:13" ht="18">
      <c r="B36" s="103"/>
      <c r="F36" s="103"/>
    </row>
    <row r="37" spans="1:13" ht="18">
      <c r="A37" s="11" t="s">
        <v>134</v>
      </c>
      <c r="B37" s="103"/>
      <c r="F37" s="103"/>
    </row>
    <row r="38" spans="1:13" ht="18">
      <c r="A38" s="103"/>
      <c r="B38" s="103"/>
      <c r="F38" s="103"/>
    </row>
    <row r="39" spans="1:13" ht="18">
      <c r="A39" s="103"/>
      <c r="B39" s="103"/>
      <c r="F39" s="103"/>
    </row>
    <row r="40" spans="1:13" ht="18">
      <c r="A40" s="103"/>
      <c r="B40" s="103"/>
    </row>
    <row r="41" spans="1:13" ht="18">
      <c r="A41" s="103"/>
      <c r="B41" s="103"/>
    </row>
    <row r="42" spans="1:13" ht="18">
      <c r="B42" s="103"/>
      <c r="C42" s="101"/>
    </row>
    <row r="43" spans="1:13">
      <c r="C43" s="101"/>
    </row>
  </sheetData>
  <hyperlinks>
    <hyperlink ref="A3:B3" location="'Fig 3.1'!A1" display="Figure 3.1"/>
    <hyperlink ref="A4:B4" location="'Fig 3.2'!A1" display="Figure 3.2"/>
    <hyperlink ref="A5:B5" location="'Fig 3.3'!A1" display="Figure 3.3"/>
    <hyperlink ref="A6:B6" location="'Fig 3.4'!A1" display="Figure 3.4"/>
    <hyperlink ref="A7:B7" location="'Fig 3.5'!A1" display="Figure 3.5"/>
    <hyperlink ref="A8:B8" location="'Fig 3.7'!A1" display="Figure 3.7"/>
    <hyperlink ref="A9:B9" location="'Fig 3.8'!A1" display="Figure 3.8"/>
    <hyperlink ref="A10:B10" location="'Fig 3.9'!A1" display="Figure 3.9"/>
    <hyperlink ref="A11:B11" location="'Fig 3.10'!A1" display="Figure 3.10"/>
    <hyperlink ref="A12:B12" location="'Fig 3.11'!A1" display="Figure 3.11"/>
    <hyperlink ref="A13:B13" location="'Fig 3.12'!A1" display="Figure 3.12"/>
    <hyperlink ref="A14:B14" location="'Fig 3.13'!A1" display="Figure 3.13"/>
    <hyperlink ref="A15:B15" location="'Fig 3.14'!A1" display="Figure 3.14"/>
    <hyperlink ref="A16:B16" location="'Fig 3.15'!A1" display="Figure 3.15"/>
    <hyperlink ref="A17:B17" location="'Fig 3.16'!A1" display="Figure 3.16"/>
    <hyperlink ref="A18:B18" location="'Fig 3.17'!A1" display="Figure 3.17"/>
    <hyperlink ref="A19:B19" location="'Fig 3.18'!A1" display="Figure 3.18"/>
    <hyperlink ref="A20:B20" location="'Fig 3.19'!A1" display="Figure 3.19"/>
    <hyperlink ref="A21:B21" location="'Fig 3.20'!A1" display="Figure 3.20"/>
    <hyperlink ref="A22:B22" location="'Fig 3.21'!A1" display="Figure 3.21"/>
    <hyperlink ref="A23:B23" location="'Fig 3.22'!A1" display="Figure 3.22"/>
    <hyperlink ref="A24:B24" location="'Fig 3.23'!A1" display="Figure 3.23"/>
    <hyperlink ref="A25:B25" location="'Fig 3.24'!A1" display="Figure 3.24"/>
    <hyperlink ref="A26:B26" location="'Fig 3.25'!A1" display="Figure 3.25"/>
    <hyperlink ref="A27:B27" location="'Fig 3.26'!A1" display="Figure 3.26"/>
    <hyperlink ref="A28:B28" location="'Fig 3.27'!A1" display="Figure 3.27"/>
    <hyperlink ref="A29:B29" location="'Fig 3.28'!A1" display="Figure 3.28"/>
    <hyperlink ref="A30:B30" location="'Fig 3.29'!A1" display="Figure 3.29"/>
    <hyperlink ref="A31:B31" location="'Fig 3.30'!A1" display="Figure 3.30"/>
    <hyperlink ref="A32:B32" location="'Fig 3.31'!A1" display="Figure 3.31"/>
    <hyperlink ref="A33:B33" location="'Fig 3.32'!A1" display="Figure 3.32"/>
    <hyperlink ref="A34:B34" location="'Fig 3.33'!A1" display="Figure 3.33"/>
    <hyperlink ref="A35:B35" location="'Fig 3.34'!A1" display="Figure 3.34"/>
    <hyperlink ref="A37" location="'Travel in London report 10'!A1" display="Back to title page"/>
  </hyperlinks>
  <pageMargins left="0.7" right="0.7" top="0.75" bottom="0.75" header="0.3" footer="0.3"/>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opLeftCell="A22" zoomScale="80" zoomScaleNormal="80" workbookViewId="0">
      <selection activeCell="E47" sqref="E47"/>
    </sheetView>
  </sheetViews>
  <sheetFormatPr defaultRowHeight="15"/>
  <cols>
    <col min="1" max="1" width="11.33203125" style="146" customWidth="1"/>
    <col min="2" max="3" width="8.88671875" style="146"/>
    <col min="4" max="4" width="19.6640625" style="146" customWidth="1"/>
    <col min="5" max="5" width="13.44140625" style="146" customWidth="1"/>
    <col min="6" max="6" width="12.44140625" style="146" customWidth="1"/>
    <col min="7" max="16384" width="8.88671875" style="146"/>
  </cols>
  <sheetData>
    <row r="1" spans="1:11" ht="20.25">
      <c r="A1" s="235" t="s">
        <v>271</v>
      </c>
      <c r="B1" s="235" t="s">
        <v>272</v>
      </c>
    </row>
    <row r="2" spans="1:11">
      <c r="K2" s="100" t="s">
        <v>102</v>
      </c>
    </row>
    <row r="35" spans="3:11" ht="18">
      <c r="G35" s="85" t="s">
        <v>5</v>
      </c>
    </row>
    <row r="36" spans="3:11" ht="43.5" customHeight="1">
      <c r="C36" s="296"/>
      <c r="D36" s="171" t="s">
        <v>358</v>
      </c>
      <c r="E36" s="171" t="s">
        <v>115</v>
      </c>
      <c r="F36" s="602" t="s">
        <v>48</v>
      </c>
      <c r="G36" s="603" t="s">
        <v>118</v>
      </c>
    </row>
    <row r="37" spans="3:11" ht="18">
      <c r="C37" s="597">
        <v>2000</v>
      </c>
      <c r="D37" s="591">
        <v>1.8</v>
      </c>
      <c r="E37" s="591">
        <v>2.74</v>
      </c>
      <c r="F37" s="591">
        <v>3.7</v>
      </c>
      <c r="G37" s="592">
        <v>8.24</v>
      </c>
      <c r="I37" s="24"/>
      <c r="J37" s="24"/>
      <c r="K37" s="24"/>
    </row>
    <row r="38" spans="3:11" ht="18">
      <c r="C38" s="138">
        <v>2001</v>
      </c>
      <c r="D38" s="153">
        <v>1.8</v>
      </c>
      <c r="E38" s="153">
        <v>2.72</v>
      </c>
      <c r="F38" s="153">
        <v>3.9</v>
      </c>
      <c r="G38" s="239">
        <v>8.42</v>
      </c>
      <c r="I38" s="24"/>
      <c r="J38" s="24"/>
      <c r="K38" s="24"/>
    </row>
    <row r="39" spans="3:11" ht="18">
      <c r="C39" s="598">
        <v>2002</v>
      </c>
      <c r="D39" s="593">
        <v>1.9</v>
      </c>
      <c r="E39" s="593">
        <v>2.72</v>
      </c>
      <c r="F39" s="593">
        <v>4.2</v>
      </c>
      <c r="G39" s="594">
        <v>8.82</v>
      </c>
      <c r="I39" s="24"/>
      <c r="J39" s="24"/>
      <c r="K39" s="24"/>
    </row>
    <row r="40" spans="3:11" ht="18">
      <c r="C40" s="138">
        <v>2003</v>
      </c>
      <c r="D40" s="153">
        <v>1.9</v>
      </c>
      <c r="E40" s="153">
        <v>2.69</v>
      </c>
      <c r="F40" s="153">
        <v>4.5999999999999996</v>
      </c>
      <c r="G40" s="239">
        <v>9.19</v>
      </c>
      <c r="I40" s="24"/>
      <c r="J40" s="24"/>
      <c r="K40" s="24"/>
    </row>
    <row r="41" spans="3:11" ht="18">
      <c r="C41" s="598">
        <v>2004</v>
      </c>
      <c r="D41" s="593">
        <v>2</v>
      </c>
      <c r="E41" s="593">
        <v>2.83</v>
      </c>
      <c r="F41" s="593">
        <v>5</v>
      </c>
      <c r="G41" s="594">
        <v>9.83</v>
      </c>
      <c r="I41" s="24"/>
      <c r="J41" s="24"/>
      <c r="K41" s="24"/>
    </row>
    <row r="42" spans="3:11" ht="18">
      <c r="C42" s="138">
        <v>2005</v>
      </c>
      <c r="D42" s="153">
        <v>2</v>
      </c>
      <c r="E42" s="153">
        <v>2.79</v>
      </c>
      <c r="F42" s="153">
        <v>5</v>
      </c>
      <c r="G42" s="239">
        <v>9.7899999999999991</v>
      </c>
      <c r="I42" s="24"/>
      <c r="J42" s="24"/>
      <c r="K42" s="24"/>
    </row>
    <row r="43" spans="3:11" ht="18">
      <c r="C43" s="598">
        <v>2006</v>
      </c>
      <c r="D43" s="593">
        <v>2.1</v>
      </c>
      <c r="E43" s="593">
        <v>2.9</v>
      </c>
      <c r="F43" s="593">
        <v>5.2</v>
      </c>
      <c r="G43" s="594">
        <v>10.199999999999999</v>
      </c>
      <c r="I43" s="24"/>
      <c r="J43" s="24"/>
      <c r="K43" s="24"/>
    </row>
    <row r="44" spans="3:11" ht="18">
      <c r="C44" s="138">
        <v>2007</v>
      </c>
      <c r="D44" s="153">
        <v>2.2999999999999998</v>
      </c>
      <c r="E44" s="153">
        <v>3.08</v>
      </c>
      <c r="F44" s="153">
        <v>5.9</v>
      </c>
      <c r="G44" s="239">
        <v>11.28</v>
      </c>
      <c r="I44" s="24"/>
      <c r="J44" s="24"/>
      <c r="K44" s="24"/>
    </row>
    <row r="45" spans="3:11" ht="18">
      <c r="C45" s="598">
        <v>2008</v>
      </c>
      <c r="D45" s="593">
        <v>2.4</v>
      </c>
      <c r="E45" s="593">
        <v>3.16</v>
      </c>
      <c r="F45" s="593">
        <v>6.2</v>
      </c>
      <c r="G45" s="594">
        <v>11.76</v>
      </c>
      <c r="I45" s="24"/>
      <c r="J45" s="24"/>
      <c r="K45" s="24"/>
    </row>
    <row r="46" spans="3:11" ht="18">
      <c r="C46" s="138">
        <v>2009</v>
      </c>
      <c r="D46" s="153">
        <v>2.2999999999999998</v>
      </c>
      <c r="E46" s="153">
        <v>3.14</v>
      </c>
      <c r="F46" s="153">
        <v>6.3</v>
      </c>
      <c r="G46" s="239">
        <v>11.74</v>
      </c>
      <c r="I46" s="24"/>
      <c r="J46" s="24"/>
      <c r="K46" s="24"/>
    </row>
    <row r="47" spans="3:11" ht="18">
      <c r="C47" s="598">
        <v>2010</v>
      </c>
      <c r="D47" s="593">
        <v>2.5</v>
      </c>
      <c r="E47" s="593">
        <v>3.22</v>
      </c>
      <c r="F47" s="593">
        <v>6.3</v>
      </c>
      <c r="G47" s="594">
        <v>12.02</v>
      </c>
      <c r="I47" s="24"/>
      <c r="J47" s="24"/>
      <c r="K47" s="24"/>
    </row>
    <row r="48" spans="3:11" ht="18">
      <c r="C48" s="138">
        <v>2011</v>
      </c>
      <c r="D48" s="153">
        <v>2.7</v>
      </c>
      <c r="E48" s="153">
        <v>3.39</v>
      </c>
      <c r="F48" s="153">
        <v>6.4</v>
      </c>
      <c r="G48" s="239">
        <v>12.49</v>
      </c>
      <c r="I48" s="24"/>
      <c r="J48" s="24"/>
      <c r="K48" s="24"/>
    </row>
    <row r="49" spans="3:11" ht="18">
      <c r="C49" s="598">
        <v>2012</v>
      </c>
      <c r="D49" s="593">
        <v>2.9</v>
      </c>
      <c r="E49" s="593">
        <v>3.59</v>
      </c>
      <c r="F49" s="593">
        <v>6.4</v>
      </c>
      <c r="G49" s="594">
        <v>12.89</v>
      </c>
      <c r="I49" s="24"/>
      <c r="J49" s="24"/>
      <c r="K49" s="24"/>
    </row>
    <row r="50" spans="3:11" ht="18">
      <c r="C50" s="138">
        <v>2013</v>
      </c>
      <c r="D50" s="153">
        <v>3.1</v>
      </c>
      <c r="E50" s="153">
        <v>3.7</v>
      </c>
      <c r="F50" s="153">
        <v>6.5</v>
      </c>
      <c r="G50" s="239">
        <v>13.3</v>
      </c>
      <c r="I50" s="24"/>
      <c r="J50" s="24"/>
      <c r="K50" s="24"/>
    </row>
    <row r="51" spans="3:11" ht="18">
      <c r="C51" s="598">
        <v>2014</v>
      </c>
      <c r="D51" s="593">
        <v>3.2</v>
      </c>
      <c r="E51" s="593">
        <v>3.8</v>
      </c>
      <c r="F51" s="593">
        <v>6.7</v>
      </c>
      <c r="G51" s="594">
        <v>13.7</v>
      </c>
      <c r="I51" s="24"/>
      <c r="J51" s="24"/>
      <c r="K51" s="24"/>
    </row>
    <row r="52" spans="3:11" ht="18">
      <c r="C52" s="138">
        <v>2015</v>
      </c>
      <c r="D52" s="153">
        <v>3.3</v>
      </c>
      <c r="E52" s="153">
        <v>4.05</v>
      </c>
      <c r="F52" s="153">
        <v>6.5</v>
      </c>
      <c r="G52" s="239">
        <v>13.85</v>
      </c>
      <c r="I52" s="24"/>
      <c r="J52" s="24"/>
      <c r="K52" s="24"/>
    </row>
    <row r="53" spans="3:11" ht="18">
      <c r="C53" s="599">
        <v>2016</v>
      </c>
      <c r="D53" s="595">
        <v>3.3843596790665753</v>
      </c>
      <c r="E53" s="595">
        <v>4.08</v>
      </c>
      <c r="F53" s="595">
        <v>6.23</v>
      </c>
      <c r="G53" s="596">
        <v>13.69</v>
      </c>
      <c r="I53" s="24"/>
      <c r="J53" s="24"/>
      <c r="K53" s="24"/>
    </row>
  </sheetData>
  <hyperlinks>
    <hyperlink ref="K2" location="'Chapter 3'!A1" display="Back to Chapter 3"/>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sheetPr>
  <dimension ref="A1:I39"/>
  <sheetViews>
    <sheetView workbookViewId="0"/>
  </sheetViews>
  <sheetFormatPr defaultRowHeight="15"/>
  <cols>
    <col min="1" max="1" width="18.109375" style="146" bestFit="1" customWidth="1"/>
    <col min="2" max="256" width="8.88671875" style="146"/>
    <col min="257" max="257" width="18.109375" style="146" bestFit="1" customWidth="1"/>
    <col min="258" max="512" width="8.88671875" style="146"/>
    <col min="513" max="513" width="18.109375" style="146" bestFit="1" customWidth="1"/>
    <col min="514" max="768" width="8.88671875" style="146"/>
    <col min="769" max="769" width="18.109375" style="146" bestFit="1" customWidth="1"/>
    <col min="770" max="1024" width="8.88671875" style="146"/>
    <col min="1025" max="1025" width="18.109375" style="146" bestFit="1" customWidth="1"/>
    <col min="1026" max="1280" width="8.88671875" style="146"/>
    <col min="1281" max="1281" width="18.109375" style="146" bestFit="1" customWidth="1"/>
    <col min="1282" max="1536" width="8.88671875" style="146"/>
    <col min="1537" max="1537" width="18.109375" style="146" bestFit="1" customWidth="1"/>
    <col min="1538" max="1792" width="8.88671875" style="146"/>
    <col min="1793" max="1793" width="18.109375" style="146" bestFit="1" customWidth="1"/>
    <col min="1794" max="2048" width="8.88671875" style="146"/>
    <col min="2049" max="2049" width="18.109375" style="146" bestFit="1" customWidth="1"/>
    <col min="2050" max="2304" width="8.88671875" style="146"/>
    <col min="2305" max="2305" width="18.109375" style="146" bestFit="1" customWidth="1"/>
    <col min="2306" max="2560" width="8.88671875" style="146"/>
    <col min="2561" max="2561" width="18.109375" style="146" bestFit="1" customWidth="1"/>
    <col min="2562" max="2816" width="8.88671875" style="146"/>
    <col min="2817" max="2817" width="18.109375" style="146" bestFit="1" customWidth="1"/>
    <col min="2818" max="3072" width="8.88671875" style="146"/>
    <col min="3073" max="3073" width="18.109375" style="146" bestFit="1" customWidth="1"/>
    <col min="3074" max="3328" width="8.88671875" style="146"/>
    <col min="3329" max="3329" width="18.109375" style="146" bestFit="1" customWidth="1"/>
    <col min="3330" max="3584" width="8.88671875" style="146"/>
    <col min="3585" max="3585" width="18.109375" style="146" bestFit="1" customWidth="1"/>
    <col min="3586" max="3840" width="8.88671875" style="146"/>
    <col min="3841" max="3841" width="18.109375" style="146" bestFit="1" customWidth="1"/>
    <col min="3842" max="4096" width="8.88671875" style="146"/>
    <col min="4097" max="4097" width="18.109375" style="146" bestFit="1" customWidth="1"/>
    <col min="4098" max="4352" width="8.88671875" style="146"/>
    <col min="4353" max="4353" width="18.109375" style="146" bestFit="1" customWidth="1"/>
    <col min="4354" max="4608" width="8.88671875" style="146"/>
    <col min="4609" max="4609" width="18.109375" style="146" bestFit="1" customWidth="1"/>
    <col min="4610" max="4864" width="8.88671875" style="146"/>
    <col min="4865" max="4865" width="18.109375" style="146" bestFit="1" customWidth="1"/>
    <col min="4866" max="5120" width="8.88671875" style="146"/>
    <col min="5121" max="5121" width="18.109375" style="146" bestFit="1" customWidth="1"/>
    <col min="5122" max="5376" width="8.88671875" style="146"/>
    <col min="5377" max="5377" width="18.109375" style="146" bestFit="1" customWidth="1"/>
    <col min="5378" max="5632" width="8.88671875" style="146"/>
    <col min="5633" max="5633" width="18.109375" style="146" bestFit="1" customWidth="1"/>
    <col min="5634" max="5888" width="8.88671875" style="146"/>
    <col min="5889" max="5889" width="18.109375" style="146" bestFit="1" customWidth="1"/>
    <col min="5890" max="6144" width="8.88671875" style="146"/>
    <col min="6145" max="6145" width="18.109375" style="146" bestFit="1" customWidth="1"/>
    <col min="6146" max="6400" width="8.88671875" style="146"/>
    <col min="6401" max="6401" width="18.109375" style="146" bestFit="1" customWidth="1"/>
    <col min="6402" max="6656" width="8.88671875" style="146"/>
    <col min="6657" max="6657" width="18.109375" style="146" bestFit="1" customWidth="1"/>
    <col min="6658" max="6912" width="8.88671875" style="146"/>
    <col min="6913" max="6913" width="18.109375" style="146" bestFit="1" customWidth="1"/>
    <col min="6914" max="7168" width="8.88671875" style="146"/>
    <col min="7169" max="7169" width="18.109375" style="146" bestFit="1" customWidth="1"/>
    <col min="7170" max="7424" width="8.88671875" style="146"/>
    <col min="7425" max="7425" width="18.109375" style="146" bestFit="1" customWidth="1"/>
    <col min="7426" max="7680" width="8.88671875" style="146"/>
    <col min="7681" max="7681" width="18.109375" style="146" bestFit="1" customWidth="1"/>
    <col min="7682" max="7936" width="8.88671875" style="146"/>
    <col min="7937" max="7937" width="18.109375" style="146" bestFit="1" customWidth="1"/>
    <col min="7938" max="8192" width="8.88671875" style="146"/>
    <col min="8193" max="8193" width="18.109375" style="146" bestFit="1" customWidth="1"/>
    <col min="8194" max="8448" width="8.88671875" style="146"/>
    <col min="8449" max="8449" width="18.109375" style="146" bestFit="1" customWidth="1"/>
    <col min="8450" max="8704" width="8.88671875" style="146"/>
    <col min="8705" max="8705" width="18.109375" style="146" bestFit="1" customWidth="1"/>
    <col min="8706" max="8960" width="8.88671875" style="146"/>
    <col min="8961" max="8961" width="18.109375" style="146" bestFit="1" customWidth="1"/>
    <col min="8962" max="9216" width="8.88671875" style="146"/>
    <col min="9217" max="9217" width="18.109375" style="146" bestFit="1" customWidth="1"/>
    <col min="9218" max="9472" width="8.88671875" style="146"/>
    <col min="9473" max="9473" width="18.109375" style="146" bestFit="1" customWidth="1"/>
    <col min="9474" max="9728" width="8.88671875" style="146"/>
    <col min="9729" max="9729" width="18.109375" style="146" bestFit="1" customWidth="1"/>
    <col min="9730" max="9984" width="8.88671875" style="146"/>
    <col min="9985" max="9985" width="18.109375" style="146" bestFit="1" customWidth="1"/>
    <col min="9986" max="10240" width="8.88671875" style="146"/>
    <col min="10241" max="10241" width="18.109375" style="146" bestFit="1" customWidth="1"/>
    <col min="10242" max="10496" width="8.88671875" style="146"/>
    <col min="10497" max="10497" width="18.109375" style="146" bestFit="1" customWidth="1"/>
    <col min="10498" max="10752" width="8.88671875" style="146"/>
    <col min="10753" max="10753" width="18.109375" style="146" bestFit="1" customWidth="1"/>
    <col min="10754" max="11008" width="8.88671875" style="146"/>
    <col min="11009" max="11009" width="18.109375" style="146" bestFit="1" customWidth="1"/>
    <col min="11010" max="11264" width="8.88671875" style="146"/>
    <col min="11265" max="11265" width="18.109375" style="146" bestFit="1" customWidth="1"/>
    <col min="11266" max="11520" width="8.88671875" style="146"/>
    <col min="11521" max="11521" width="18.109375" style="146" bestFit="1" customWidth="1"/>
    <col min="11522" max="11776" width="8.88671875" style="146"/>
    <col min="11777" max="11777" width="18.109375" style="146" bestFit="1" customWidth="1"/>
    <col min="11778" max="12032" width="8.88671875" style="146"/>
    <col min="12033" max="12033" width="18.109375" style="146" bestFit="1" customWidth="1"/>
    <col min="12034" max="12288" width="8.88671875" style="146"/>
    <col min="12289" max="12289" width="18.109375" style="146" bestFit="1" customWidth="1"/>
    <col min="12290" max="12544" width="8.88671875" style="146"/>
    <col min="12545" max="12545" width="18.109375" style="146" bestFit="1" customWidth="1"/>
    <col min="12546" max="12800" width="8.88671875" style="146"/>
    <col min="12801" max="12801" width="18.109375" style="146" bestFit="1" customWidth="1"/>
    <col min="12802" max="13056" width="8.88671875" style="146"/>
    <col min="13057" max="13057" width="18.109375" style="146" bestFit="1" customWidth="1"/>
    <col min="13058" max="13312" width="8.88671875" style="146"/>
    <col min="13313" max="13313" width="18.109375" style="146" bestFit="1" customWidth="1"/>
    <col min="13314" max="13568" width="8.88671875" style="146"/>
    <col min="13569" max="13569" width="18.109375" style="146" bestFit="1" customWidth="1"/>
    <col min="13570" max="13824" width="8.88671875" style="146"/>
    <col min="13825" max="13825" width="18.109375" style="146" bestFit="1" customWidth="1"/>
    <col min="13826" max="14080" width="8.88671875" style="146"/>
    <col min="14081" max="14081" width="18.109375" style="146" bestFit="1" customWidth="1"/>
    <col min="14082" max="14336" width="8.88671875" style="146"/>
    <col min="14337" max="14337" width="18.109375" style="146" bestFit="1" customWidth="1"/>
    <col min="14338" max="14592" width="8.88671875" style="146"/>
    <col min="14593" max="14593" width="18.109375" style="146" bestFit="1" customWidth="1"/>
    <col min="14594" max="14848" width="8.88671875" style="146"/>
    <col min="14849" max="14849" width="18.109375" style="146" bestFit="1" customWidth="1"/>
    <col min="14850" max="15104" width="8.88671875" style="146"/>
    <col min="15105" max="15105" width="18.109375" style="146" bestFit="1" customWidth="1"/>
    <col min="15106" max="15360" width="8.88671875" style="146"/>
    <col min="15361" max="15361" width="18.109375" style="146" bestFit="1" customWidth="1"/>
    <col min="15362" max="15616" width="8.88671875" style="146"/>
    <col min="15617" max="15617" width="18.109375" style="146" bestFit="1" customWidth="1"/>
    <col min="15618" max="15872" width="8.88671875" style="146"/>
    <col min="15873" max="15873" width="18.109375" style="146" bestFit="1" customWidth="1"/>
    <col min="15874" max="16128" width="8.88671875" style="146"/>
    <col min="16129" max="16129" width="18.109375" style="146" bestFit="1" customWidth="1"/>
    <col min="16130" max="16384" width="8.88671875" style="146"/>
  </cols>
  <sheetData>
    <row r="1" spans="1:9" ht="20.25">
      <c r="A1" s="102" t="s">
        <v>148</v>
      </c>
    </row>
    <row r="2" spans="1:9" ht="18">
      <c r="A2" s="125"/>
      <c r="B2" s="85"/>
    </row>
    <row r="3" spans="1:9" ht="18">
      <c r="A3" s="206" t="s">
        <v>97</v>
      </c>
      <c r="B3" s="11" t="s">
        <v>152</v>
      </c>
      <c r="C3" s="85"/>
      <c r="D3" s="85"/>
      <c r="E3" s="85"/>
      <c r="F3" s="85"/>
      <c r="G3" s="85"/>
      <c r="H3" s="85"/>
      <c r="I3" s="85"/>
    </row>
    <row r="4" spans="1:9" ht="18">
      <c r="A4" s="11" t="s">
        <v>98</v>
      </c>
      <c r="B4" s="11" t="s">
        <v>151</v>
      </c>
      <c r="C4" s="85"/>
      <c r="D4" s="85"/>
      <c r="E4" s="85"/>
      <c r="F4" s="85"/>
      <c r="G4" s="85"/>
      <c r="H4" s="85"/>
      <c r="I4" s="85"/>
    </row>
    <row r="5" spans="1:9" ht="18">
      <c r="A5" s="11" t="s">
        <v>99</v>
      </c>
      <c r="B5" s="11" t="s">
        <v>153</v>
      </c>
      <c r="C5" s="85"/>
      <c r="D5" s="85"/>
      <c r="E5" s="85"/>
      <c r="F5" s="85"/>
      <c r="G5" s="85"/>
      <c r="H5" s="85"/>
      <c r="I5" s="85"/>
    </row>
    <row r="6" spans="1:9" ht="18">
      <c r="A6" s="11" t="s">
        <v>71</v>
      </c>
      <c r="B6" s="11" t="s">
        <v>154</v>
      </c>
      <c r="C6" s="85"/>
      <c r="D6" s="85"/>
      <c r="E6" s="85"/>
      <c r="F6" s="85"/>
      <c r="G6" s="85"/>
      <c r="H6" s="85"/>
      <c r="I6" s="85"/>
    </row>
    <row r="7" spans="1:9" ht="18">
      <c r="A7" s="11" t="s">
        <v>155</v>
      </c>
      <c r="B7" s="103" t="s">
        <v>176</v>
      </c>
      <c r="C7" s="85"/>
      <c r="D7" s="85"/>
      <c r="E7" s="85"/>
      <c r="F7" s="85"/>
      <c r="G7" s="85"/>
      <c r="H7" s="85"/>
      <c r="I7" s="85"/>
    </row>
    <row r="8" spans="1:9" ht="18">
      <c r="A8" s="11" t="s">
        <v>156</v>
      </c>
      <c r="B8" s="103" t="s">
        <v>161</v>
      </c>
      <c r="C8" s="85"/>
      <c r="D8" s="85"/>
      <c r="E8" s="85"/>
      <c r="F8" s="85"/>
      <c r="G8" s="85"/>
      <c r="H8" s="85"/>
      <c r="I8" s="85"/>
    </row>
    <row r="9" spans="1:9" ht="18">
      <c r="A9" s="11" t="s">
        <v>157</v>
      </c>
      <c r="B9" s="103" t="s">
        <v>162</v>
      </c>
      <c r="C9" s="85"/>
      <c r="D9" s="85"/>
      <c r="E9" s="85"/>
      <c r="F9" s="85"/>
      <c r="G9" s="85"/>
      <c r="H9" s="85"/>
      <c r="I9" s="85"/>
    </row>
    <row r="10" spans="1:9" ht="18">
      <c r="A10" s="11" t="s">
        <v>158</v>
      </c>
      <c r="B10" s="103" t="s">
        <v>163</v>
      </c>
      <c r="C10" s="85"/>
      <c r="D10" s="85"/>
      <c r="E10" s="85"/>
      <c r="F10" s="85"/>
      <c r="G10" s="85"/>
      <c r="H10" s="85"/>
      <c r="I10" s="85"/>
    </row>
    <row r="11" spans="1:9" ht="18">
      <c r="A11" s="3" t="s">
        <v>159</v>
      </c>
      <c r="B11" s="104" t="s">
        <v>164</v>
      </c>
      <c r="C11" s="85"/>
      <c r="D11" s="85"/>
      <c r="E11" s="85"/>
      <c r="F11" s="85"/>
      <c r="G11" s="85"/>
      <c r="H11" s="85"/>
      <c r="I11" s="85"/>
    </row>
    <row r="12" spans="1:9" ht="18">
      <c r="A12" s="11" t="s">
        <v>160</v>
      </c>
      <c r="B12" s="103" t="s">
        <v>165</v>
      </c>
      <c r="C12" s="85"/>
      <c r="D12" s="85"/>
      <c r="E12" s="85"/>
      <c r="F12" s="85"/>
      <c r="G12" s="85"/>
      <c r="H12" s="85"/>
      <c r="I12" s="85"/>
    </row>
    <row r="13" spans="1:9" ht="18">
      <c r="A13" s="11" t="s">
        <v>166</v>
      </c>
      <c r="B13" s="103" t="s">
        <v>170</v>
      </c>
      <c r="C13" s="85"/>
      <c r="D13" s="85"/>
      <c r="E13" s="85"/>
      <c r="F13" s="85"/>
      <c r="G13" s="85"/>
      <c r="H13" s="85"/>
      <c r="I13" s="85"/>
    </row>
    <row r="14" spans="1:9" ht="18">
      <c r="A14" s="11" t="s">
        <v>167</v>
      </c>
      <c r="B14" s="103" t="s">
        <v>171</v>
      </c>
      <c r="C14" s="85"/>
      <c r="D14" s="85"/>
      <c r="E14" s="85"/>
      <c r="F14" s="85"/>
      <c r="G14" s="85"/>
      <c r="H14" s="85"/>
      <c r="I14" s="85"/>
    </row>
    <row r="15" spans="1:9" ht="18">
      <c r="A15" s="11" t="s">
        <v>168</v>
      </c>
      <c r="B15" s="103" t="s">
        <v>172</v>
      </c>
      <c r="C15" s="85"/>
      <c r="D15" s="85"/>
      <c r="E15" s="85"/>
      <c r="F15" s="85"/>
      <c r="G15" s="85"/>
      <c r="H15" s="85"/>
      <c r="I15" s="85"/>
    </row>
    <row r="16" spans="1:9" ht="18">
      <c r="A16" s="11" t="s">
        <v>169</v>
      </c>
      <c r="B16" s="103" t="s">
        <v>173</v>
      </c>
      <c r="C16" s="85"/>
      <c r="D16" s="85"/>
      <c r="E16" s="85"/>
      <c r="F16" s="85"/>
      <c r="G16" s="85"/>
      <c r="H16" s="85"/>
      <c r="I16" s="85"/>
    </row>
    <row r="17" spans="1:9" ht="18">
      <c r="A17" s="11" t="s">
        <v>175</v>
      </c>
      <c r="B17" s="103" t="s">
        <v>174</v>
      </c>
      <c r="C17" s="85"/>
      <c r="D17" s="85"/>
      <c r="E17" s="85"/>
      <c r="F17" s="85"/>
      <c r="G17" s="85"/>
      <c r="H17" s="85"/>
      <c r="I17" s="85"/>
    </row>
    <row r="18" spans="1:9" ht="18">
      <c r="A18" s="205"/>
      <c r="B18" s="205"/>
      <c r="C18" s="85"/>
      <c r="D18" s="85"/>
      <c r="E18" s="85"/>
      <c r="F18" s="85"/>
      <c r="G18" s="85"/>
      <c r="H18" s="85"/>
      <c r="I18" s="85"/>
    </row>
    <row r="19" spans="1:9" ht="18">
      <c r="A19" s="11" t="s">
        <v>134</v>
      </c>
      <c r="B19" s="103"/>
      <c r="C19" s="85"/>
      <c r="D19" s="85"/>
      <c r="E19" s="85"/>
      <c r="F19" s="85"/>
      <c r="G19" s="85"/>
      <c r="H19" s="85"/>
      <c r="I19" s="85"/>
    </row>
    <row r="20" spans="1:9" ht="18">
      <c r="A20" s="103"/>
      <c r="B20" s="103"/>
      <c r="C20" s="85"/>
      <c r="D20" s="85"/>
      <c r="E20" s="85"/>
      <c r="F20" s="85"/>
      <c r="G20" s="85"/>
      <c r="H20" s="85"/>
      <c r="I20" s="85"/>
    </row>
    <row r="21" spans="1:9" ht="18">
      <c r="A21" s="85"/>
      <c r="B21" s="85"/>
      <c r="C21" s="85"/>
      <c r="D21" s="85"/>
      <c r="E21" s="85"/>
      <c r="F21" s="85"/>
      <c r="G21" s="85"/>
      <c r="H21" s="85"/>
      <c r="I21" s="85"/>
    </row>
    <row r="22" spans="1:9" ht="18">
      <c r="A22" s="85"/>
      <c r="B22" s="85"/>
      <c r="C22" s="85"/>
      <c r="D22" s="85"/>
      <c r="E22" s="85"/>
      <c r="F22" s="85"/>
      <c r="G22" s="85"/>
      <c r="H22" s="85"/>
      <c r="I22" s="85"/>
    </row>
    <row r="23" spans="1:9" ht="18">
      <c r="A23" s="85"/>
      <c r="B23" s="126"/>
      <c r="C23" s="85"/>
      <c r="D23" s="85"/>
      <c r="E23" s="85"/>
      <c r="F23" s="85"/>
      <c r="G23" s="85"/>
      <c r="H23" s="85"/>
      <c r="I23" s="85"/>
    </row>
    <row r="24" spans="1:9" ht="18">
      <c r="A24" s="85"/>
      <c r="B24" s="126"/>
    </row>
    <row r="27" spans="1:9">
      <c r="B27" s="101"/>
    </row>
    <row r="28" spans="1:9">
      <c r="B28" s="101"/>
      <c r="F28" s="101"/>
    </row>
    <row r="29" spans="1:9">
      <c r="F29" s="101"/>
    </row>
    <row r="30" spans="1:9">
      <c r="B30" s="101"/>
      <c r="C30" s="101"/>
    </row>
    <row r="31" spans="1:9">
      <c r="B31" s="101"/>
      <c r="C31" s="101"/>
    </row>
    <row r="32" spans="1:9">
      <c r="E32" s="101"/>
    </row>
    <row r="33" spans="2:6">
      <c r="E33" s="101"/>
      <c r="F33" s="101"/>
    </row>
    <row r="34" spans="2:6">
      <c r="B34" s="101"/>
    </row>
    <row r="35" spans="2:6">
      <c r="B35" s="101"/>
    </row>
    <row r="37" spans="2:6">
      <c r="B37" s="101"/>
      <c r="D37" s="101"/>
    </row>
    <row r="38" spans="2:6">
      <c r="B38" s="101"/>
      <c r="D38" s="101"/>
    </row>
    <row r="39" spans="2:6">
      <c r="B39" s="101"/>
      <c r="D39" s="101"/>
    </row>
  </sheetData>
  <hyperlinks>
    <hyperlink ref="A19" location="'Travel in London report 10'!A1" display="Back to title page"/>
    <hyperlink ref="A17:B17" location="'Fig 2.15'!A1" display="Figure 2.15"/>
    <hyperlink ref="A16:B16" location="'Fig 2.14'!A1" display="Figure 2.14"/>
    <hyperlink ref="A15:B15" location="'Fig 2.13'!A1" display="Figure 2.13"/>
    <hyperlink ref="A14:B14" location="'Fig 2.12'!A1" display="Figure 2.12"/>
    <hyperlink ref="A13:B13" location="'Fig 2.11'!A1" display="Figure 2.11"/>
    <hyperlink ref="A12:B12" location="'Fig 2.10'!A1" display="Figure 2.10"/>
    <hyperlink ref="A11:B11" location="'Fig 2.9'!A1" display="Figure 2.9"/>
    <hyperlink ref="A10:B10" location="'Fig 2.8'!A1" display="Figure 2.8"/>
    <hyperlink ref="A9:B9" location="'Fig 2.7'!A1" display="Figure 2.7"/>
    <hyperlink ref="A8:B8" location="'Fig 2.6'!A1" display="Figure 2.6"/>
    <hyperlink ref="A7:B7" location="'Fig 2.5'!A1" display="Figure 2.5"/>
    <hyperlink ref="A6:B6" location="'Fig 2.4'!A1" display="Figure 2.4"/>
    <hyperlink ref="A5:B5" location="'Fig 2.3'!A1" display="Figure 2.3"/>
    <hyperlink ref="A4:B4" location="'Fig 2.2'!A1" display="Figure 2.2"/>
    <hyperlink ref="A3:B3" location="'Fig 2.1'!A1" display="Figure 2.1"/>
  </hyperlinks>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opLeftCell="A19" zoomScale="80" zoomScaleNormal="80" workbookViewId="0">
      <selection activeCell="E43" sqref="E43"/>
    </sheetView>
  </sheetViews>
  <sheetFormatPr defaultRowHeight="15"/>
  <cols>
    <col min="1" max="1" width="11.44140625" style="146" customWidth="1"/>
    <col min="2" max="2" width="8.88671875" style="146"/>
    <col min="3" max="3" width="8.6640625" style="146" customWidth="1"/>
    <col min="4" max="4" width="14.5546875" style="146" customWidth="1"/>
    <col min="5" max="5" width="10.88671875" style="146" customWidth="1"/>
    <col min="6" max="6" width="12.109375" style="146" customWidth="1"/>
    <col min="7" max="16384" width="8.88671875" style="146"/>
  </cols>
  <sheetData>
    <row r="1" spans="1:12" ht="20.25">
      <c r="A1" s="235" t="s">
        <v>268</v>
      </c>
      <c r="B1" s="235" t="s">
        <v>273</v>
      </c>
    </row>
    <row r="2" spans="1:12">
      <c r="L2" s="100" t="s">
        <v>102</v>
      </c>
    </row>
    <row r="36" spans="3:10" ht="18">
      <c r="C36" s="85"/>
      <c r="D36" s="226"/>
      <c r="E36" s="226"/>
      <c r="F36" s="71" t="s">
        <v>0</v>
      </c>
    </row>
    <row r="37" spans="3:10" ht="45.75" customHeight="1">
      <c r="C37" s="296"/>
      <c r="D37" s="171" t="s">
        <v>359</v>
      </c>
      <c r="E37" s="602" t="s">
        <v>360</v>
      </c>
      <c r="F37" s="603" t="s">
        <v>361</v>
      </c>
    </row>
    <row r="38" spans="3:10" ht="18">
      <c r="C38" s="597">
        <v>2000</v>
      </c>
      <c r="D38" s="600">
        <v>100</v>
      </c>
      <c r="E38" s="600">
        <v>100</v>
      </c>
      <c r="F38" s="601">
        <v>100</v>
      </c>
      <c r="H38" s="49"/>
      <c r="I38" s="49"/>
      <c r="J38" s="49"/>
    </row>
    <row r="39" spans="3:10" ht="18">
      <c r="C39" s="138">
        <v>2001</v>
      </c>
      <c r="D39" s="45">
        <v>102.32599999999999</v>
      </c>
      <c r="E39" s="45">
        <v>101.184</v>
      </c>
      <c r="F39" s="46">
        <v>100.508</v>
      </c>
      <c r="H39" s="49"/>
      <c r="I39" s="49"/>
      <c r="J39" s="49"/>
    </row>
    <row r="40" spans="3:10" ht="18">
      <c r="C40" s="598">
        <v>2002</v>
      </c>
      <c r="D40" s="484">
        <v>106.977</v>
      </c>
      <c r="E40" s="484">
        <v>101.934</v>
      </c>
      <c r="F40" s="485">
        <v>98.995000000000005</v>
      </c>
      <c r="H40" s="49"/>
      <c r="I40" s="49"/>
      <c r="J40" s="49"/>
    </row>
    <row r="41" spans="3:10" ht="18">
      <c r="C41" s="138">
        <v>2003</v>
      </c>
      <c r="D41" s="45">
        <v>111.628</v>
      </c>
      <c r="E41" s="45">
        <v>102.185</v>
      </c>
      <c r="F41" s="46">
        <v>99.417000000000002</v>
      </c>
      <c r="H41" s="49"/>
      <c r="I41" s="49"/>
      <c r="J41" s="49"/>
    </row>
    <row r="42" spans="3:10" ht="18">
      <c r="C42" s="598">
        <v>2004</v>
      </c>
      <c r="D42" s="484">
        <v>118.605</v>
      </c>
      <c r="E42" s="484">
        <v>102.709</v>
      </c>
      <c r="F42" s="485">
        <v>98.914000000000001</v>
      </c>
      <c r="H42" s="49"/>
      <c r="I42" s="49"/>
      <c r="J42" s="49"/>
    </row>
    <row r="43" spans="3:10" ht="18">
      <c r="C43" s="138">
        <v>2005</v>
      </c>
      <c r="D43" s="45">
        <v>117.44199999999999</v>
      </c>
      <c r="E43" s="45">
        <v>103.901</v>
      </c>
      <c r="F43" s="46">
        <v>101.15</v>
      </c>
      <c r="H43" s="49"/>
      <c r="I43" s="49"/>
      <c r="J43" s="49"/>
    </row>
    <row r="44" spans="3:10" ht="18">
      <c r="C44" s="598">
        <v>2006</v>
      </c>
      <c r="D44" s="484">
        <v>123.256</v>
      </c>
      <c r="E44" s="484">
        <v>104.99</v>
      </c>
      <c r="F44" s="485">
        <v>102.22499999999999</v>
      </c>
      <c r="H44" s="49"/>
      <c r="I44" s="49"/>
      <c r="J44" s="49"/>
    </row>
    <row r="45" spans="3:10" ht="18">
      <c r="C45" s="138">
        <v>2007</v>
      </c>
      <c r="D45" s="45">
        <v>136.047</v>
      </c>
      <c r="E45" s="45">
        <v>106.312</v>
      </c>
      <c r="F45" s="46">
        <v>103.446</v>
      </c>
      <c r="H45" s="49"/>
      <c r="I45" s="49"/>
      <c r="J45" s="49"/>
    </row>
    <row r="46" spans="3:10" ht="18">
      <c r="C46" s="598">
        <v>2008</v>
      </c>
      <c r="D46" s="484">
        <v>141.86000000000001</v>
      </c>
      <c r="E46" s="484">
        <v>107.952</v>
      </c>
      <c r="F46" s="485">
        <v>106.46</v>
      </c>
      <c r="H46" s="49"/>
      <c r="I46" s="49"/>
      <c r="J46" s="49"/>
    </row>
    <row r="47" spans="3:10" ht="18">
      <c r="C47" s="138">
        <v>2009</v>
      </c>
      <c r="D47" s="45">
        <v>140.69800000000001</v>
      </c>
      <c r="E47" s="45">
        <v>109.754</v>
      </c>
      <c r="F47" s="46">
        <v>104.18600000000001</v>
      </c>
      <c r="H47" s="49"/>
      <c r="I47" s="49"/>
      <c r="J47" s="49"/>
    </row>
    <row r="48" spans="3:10" ht="18">
      <c r="C48" s="598">
        <v>2010</v>
      </c>
      <c r="D48" s="484">
        <v>143.023</v>
      </c>
      <c r="E48" s="484">
        <v>111.39700000000001</v>
      </c>
      <c r="F48" s="485">
        <v>104.024</v>
      </c>
      <c r="H48" s="49"/>
      <c r="I48" s="49"/>
      <c r="J48" s="49"/>
    </row>
    <row r="49" spans="3:10" ht="18">
      <c r="C49" s="138">
        <v>2011</v>
      </c>
      <c r="D49" s="45">
        <v>150</v>
      </c>
      <c r="E49" s="45">
        <v>113.372</v>
      </c>
      <c r="F49" s="46">
        <v>105.73</v>
      </c>
      <c r="H49" s="49"/>
      <c r="I49" s="49"/>
      <c r="J49" s="49"/>
    </row>
    <row r="50" spans="3:10" ht="18">
      <c r="C50" s="598">
        <v>2012</v>
      </c>
      <c r="D50" s="484">
        <v>154.65100000000001</v>
      </c>
      <c r="E50" s="484">
        <v>114.809</v>
      </c>
      <c r="F50" s="485">
        <v>110.008</v>
      </c>
      <c r="H50" s="49"/>
      <c r="I50" s="49"/>
      <c r="J50" s="49"/>
    </row>
    <row r="51" spans="3:10" ht="18">
      <c r="C51" s="138">
        <v>2013</v>
      </c>
      <c r="D51" s="45">
        <v>159.30199999999999</v>
      </c>
      <c r="E51" s="45">
        <v>116.303</v>
      </c>
      <c r="F51" s="46">
        <v>113.249</v>
      </c>
      <c r="H51" s="49"/>
      <c r="I51" s="49"/>
      <c r="J51" s="49"/>
    </row>
    <row r="52" spans="3:10" ht="18">
      <c r="C52" s="598">
        <v>2014</v>
      </c>
      <c r="D52" s="484">
        <v>163.953</v>
      </c>
      <c r="E52" s="484">
        <v>117.991</v>
      </c>
      <c r="F52" s="485">
        <v>118.093</v>
      </c>
      <c r="H52" s="49"/>
      <c r="I52" s="49"/>
      <c r="J52" s="49"/>
    </row>
    <row r="53" spans="3:10" ht="18">
      <c r="C53" s="138">
        <v>2015</v>
      </c>
      <c r="D53" s="45">
        <v>165.11600000000001</v>
      </c>
      <c r="E53" s="45">
        <v>119.857</v>
      </c>
      <c r="F53" s="46">
        <v>120.56699999999999</v>
      </c>
      <c r="H53" s="49"/>
      <c r="I53" s="49"/>
      <c r="J53" s="49"/>
    </row>
    <row r="54" spans="3:10" ht="18">
      <c r="C54" s="599">
        <v>2016</v>
      </c>
      <c r="D54" s="486">
        <v>164.35900000000001</v>
      </c>
      <c r="E54" s="486">
        <v>121.435</v>
      </c>
      <c r="F54" s="487">
        <v>122.776</v>
      </c>
      <c r="H54" s="49"/>
      <c r="I54" s="49"/>
      <c r="J54" s="49"/>
    </row>
  </sheetData>
  <hyperlinks>
    <hyperlink ref="L2" location="'Chapter 3'!A1" display="Back to Chapter 3"/>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topLeftCell="A15" zoomScale="80" zoomScaleNormal="80" workbookViewId="0">
      <selection activeCell="D41" sqref="D41"/>
    </sheetView>
  </sheetViews>
  <sheetFormatPr defaultRowHeight="15"/>
  <cols>
    <col min="1" max="1" width="11.21875" style="146" customWidth="1"/>
    <col min="2" max="3" width="8.88671875" style="146"/>
    <col min="4" max="4" width="10.44140625" style="146" customWidth="1"/>
    <col min="5" max="10" width="8.88671875" style="146"/>
    <col min="11" max="11" width="11.5546875" style="146" customWidth="1"/>
    <col min="12" max="16384" width="8.88671875" style="146"/>
  </cols>
  <sheetData>
    <row r="1" spans="1:12" ht="20.25">
      <c r="A1" s="235" t="s">
        <v>269</v>
      </c>
      <c r="B1" s="235" t="s">
        <v>91</v>
      </c>
    </row>
    <row r="2" spans="1:12">
      <c r="L2" s="100" t="s">
        <v>102</v>
      </c>
    </row>
    <row r="35" spans="3:5" ht="18">
      <c r="E35" s="110" t="s">
        <v>5</v>
      </c>
    </row>
    <row r="36" spans="3:5" ht="39.75" customHeight="1">
      <c r="C36" s="156"/>
      <c r="D36" s="171" t="s">
        <v>6</v>
      </c>
      <c r="E36" s="172" t="s">
        <v>7</v>
      </c>
    </row>
    <row r="37" spans="3:5" ht="18">
      <c r="C37" s="286">
        <v>1971</v>
      </c>
      <c r="D37" s="608">
        <v>4678</v>
      </c>
      <c r="E37" s="611">
        <v>1480</v>
      </c>
    </row>
    <row r="38" spans="3:5" ht="18">
      <c r="C38" s="285">
        <v>1972</v>
      </c>
      <c r="D38" s="609">
        <v>4596</v>
      </c>
      <c r="E38" s="612">
        <v>1413</v>
      </c>
    </row>
    <row r="39" spans="3:5" ht="18">
      <c r="C39" s="286">
        <v>1973</v>
      </c>
      <c r="D39" s="608">
        <v>4760</v>
      </c>
      <c r="E39" s="611">
        <v>1439</v>
      </c>
    </row>
    <row r="40" spans="3:5" ht="18">
      <c r="C40" s="285">
        <v>1974</v>
      </c>
      <c r="D40" s="609">
        <v>4926</v>
      </c>
      <c r="E40" s="612">
        <v>1473</v>
      </c>
    </row>
    <row r="41" spans="3:5" ht="18">
      <c r="C41" s="286">
        <v>1975</v>
      </c>
      <c r="D41" s="608">
        <v>4891</v>
      </c>
      <c r="E41" s="611">
        <v>1455</v>
      </c>
    </row>
    <row r="42" spans="3:5" ht="18">
      <c r="C42" s="285">
        <v>1976</v>
      </c>
      <c r="D42" s="609">
        <v>4796</v>
      </c>
      <c r="E42" s="612">
        <v>1423</v>
      </c>
    </row>
    <row r="43" spans="3:5" ht="18">
      <c r="C43" s="286">
        <v>1977</v>
      </c>
      <c r="D43" s="608">
        <v>4698</v>
      </c>
      <c r="E43" s="611">
        <v>1373</v>
      </c>
    </row>
    <row r="44" spans="3:5" ht="18">
      <c r="C44" s="285">
        <v>1978</v>
      </c>
      <c r="D44" s="609">
        <v>4537</v>
      </c>
      <c r="E44" s="612">
        <v>1301</v>
      </c>
    </row>
    <row r="45" spans="3:5" ht="18">
      <c r="C45" s="286">
        <v>1979</v>
      </c>
      <c r="D45" s="608">
        <v>4297</v>
      </c>
      <c r="E45" s="611">
        <v>1234</v>
      </c>
    </row>
    <row r="46" spans="3:5" ht="18">
      <c r="C46" s="285">
        <v>1980</v>
      </c>
      <c r="D46" s="609">
        <v>4152</v>
      </c>
      <c r="E46" s="612">
        <v>1183</v>
      </c>
    </row>
    <row r="47" spans="3:5" ht="18">
      <c r="C47" s="286">
        <v>1981</v>
      </c>
      <c r="D47" s="608">
        <v>4039</v>
      </c>
      <c r="E47" s="611">
        <v>1080</v>
      </c>
    </row>
    <row r="48" spans="3:5" ht="18">
      <c r="C48" s="285">
        <v>1982</v>
      </c>
      <c r="D48" s="609">
        <v>3750</v>
      </c>
      <c r="E48" s="612">
        <v>1040</v>
      </c>
    </row>
    <row r="49" spans="3:5" ht="18">
      <c r="C49" s="286">
        <v>1983</v>
      </c>
      <c r="D49" s="608">
        <v>3927</v>
      </c>
      <c r="E49" s="611">
        <v>1090</v>
      </c>
    </row>
    <row r="50" spans="3:5" ht="18">
      <c r="C50" s="604" t="s">
        <v>8</v>
      </c>
      <c r="D50" s="609">
        <v>4163</v>
      </c>
      <c r="E50" s="612">
        <v>1153</v>
      </c>
    </row>
    <row r="51" spans="3:5" ht="18">
      <c r="C51" s="605" t="s">
        <v>9</v>
      </c>
      <c r="D51" s="608">
        <v>4123</v>
      </c>
      <c r="E51" s="611">
        <v>1146</v>
      </c>
    </row>
    <row r="52" spans="3:5" ht="18">
      <c r="C52" s="604" t="s">
        <v>10</v>
      </c>
      <c r="D52" s="609">
        <v>4342</v>
      </c>
      <c r="E52" s="612">
        <v>1158</v>
      </c>
    </row>
    <row r="53" spans="3:5" ht="18">
      <c r="C53" s="605" t="s">
        <v>11</v>
      </c>
      <c r="D53" s="608">
        <v>4258</v>
      </c>
      <c r="E53" s="611">
        <v>1211</v>
      </c>
    </row>
    <row r="54" spans="3:5" ht="18">
      <c r="C54" s="604" t="s">
        <v>12</v>
      </c>
      <c r="D54" s="609">
        <v>4231</v>
      </c>
      <c r="E54" s="612">
        <v>1206</v>
      </c>
    </row>
    <row r="55" spans="3:5" ht="18">
      <c r="C55" s="605" t="s">
        <v>13</v>
      </c>
      <c r="D55" s="608">
        <v>4165</v>
      </c>
      <c r="E55" s="611">
        <v>1183</v>
      </c>
    </row>
    <row r="56" spans="3:5" ht="18">
      <c r="C56" s="604" t="s">
        <v>14</v>
      </c>
      <c r="D56" s="609">
        <v>4141</v>
      </c>
      <c r="E56" s="612">
        <v>1180</v>
      </c>
    </row>
    <row r="57" spans="3:5" ht="18">
      <c r="C57" s="605" t="s">
        <v>15</v>
      </c>
      <c r="D57" s="608">
        <v>3996</v>
      </c>
      <c r="E57" s="611">
        <v>1149</v>
      </c>
    </row>
    <row r="58" spans="3:5" ht="18">
      <c r="C58" s="604" t="s">
        <v>16</v>
      </c>
      <c r="D58" s="609">
        <v>3922</v>
      </c>
      <c r="E58" s="612">
        <v>1127</v>
      </c>
    </row>
    <row r="59" spans="3:5" ht="18">
      <c r="C59" s="605" t="s">
        <v>17</v>
      </c>
      <c r="D59" s="608">
        <v>3819</v>
      </c>
      <c r="E59" s="611">
        <v>1112</v>
      </c>
    </row>
    <row r="60" spans="3:5" ht="18">
      <c r="C60" s="604" t="s">
        <v>18</v>
      </c>
      <c r="D60" s="609">
        <v>3912</v>
      </c>
      <c r="E60" s="612">
        <v>1159</v>
      </c>
    </row>
    <row r="61" spans="3:5" ht="18">
      <c r="C61" s="605" t="s">
        <v>19</v>
      </c>
      <c r="D61" s="608">
        <v>4018</v>
      </c>
      <c r="E61" s="611">
        <v>1198</v>
      </c>
    </row>
    <row r="62" spans="3:5" ht="18">
      <c r="C62" s="604" t="s">
        <v>20</v>
      </c>
      <c r="D62" s="609">
        <v>4159</v>
      </c>
      <c r="E62" s="612">
        <v>1234</v>
      </c>
    </row>
    <row r="63" spans="3:5" ht="18">
      <c r="C63" s="605" t="s">
        <v>21</v>
      </c>
      <c r="D63" s="608">
        <v>4350</v>
      </c>
      <c r="E63" s="611">
        <v>1277</v>
      </c>
    </row>
    <row r="64" spans="3:5" ht="18">
      <c r="C64" s="604" t="s">
        <v>22</v>
      </c>
      <c r="D64" s="609">
        <v>4314.7049999999999</v>
      </c>
      <c r="E64" s="612">
        <v>1267</v>
      </c>
    </row>
    <row r="65" spans="3:5" ht="18">
      <c r="C65" s="605" t="s">
        <v>23</v>
      </c>
      <c r="D65" s="608">
        <v>4429.3270000000002</v>
      </c>
      <c r="E65" s="611">
        <v>1296</v>
      </c>
    </row>
    <row r="66" spans="3:5" ht="18">
      <c r="C66" s="604" t="s">
        <v>24</v>
      </c>
      <c r="D66" s="609">
        <v>4708.8069999999998</v>
      </c>
      <c r="E66" s="612">
        <v>1354</v>
      </c>
    </row>
    <row r="67" spans="3:5" ht="18">
      <c r="C67" s="605" t="s">
        <v>25</v>
      </c>
      <c r="D67" s="608">
        <v>5128</v>
      </c>
      <c r="E67" s="611">
        <v>1430</v>
      </c>
    </row>
    <row r="68" spans="3:5" ht="18">
      <c r="C68" s="604" t="s">
        <v>26</v>
      </c>
      <c r="D68" s="609">
        <v>5733.6139999999996</v>
      </c>
      <c r="E68" s="612">
        <v>1535.6</v>
      </c>
    </row>
    <row r="69" spans="3:5" ht="18">
      <c r="C69" s="605" t="s">
        <v>27</v>
      </c>
      <c r="D69" s="608">
        <v>6431.07</v>
      </c>
      <c r="E69" s="611">
        <v>1702.1659999999999</v>
      </c>
    </row>
    <row r="70" spans="3:5" ht="18">
      <c r="C70" s="604" t="s">
        <v>28</v>
      </c>
      <c r="D70" s="609">
        <v>6754.91</v>
      </c>
      <c r="E70" s="612">
        <v>1792.713</v>
      </c>
    </row>
    <row r="71" spans="3:5" ht="18">
      <c r="C71" s="605" t="s">
        <v>29</v>
      </c>
      <c r="D71" s="608">
        <v>6652.6459999999997</v>
      </c>
      <c r="E71" s="611">
        <v>1815.6320000000001</v>
      </c>
    </row>
    <row r="72" spans="3:5" ht="18">
      <c r="C72" s="604" t="s">
        <v>30</v>
      </c>
      <c r="D72" s="609">
        <v>7014</v>
      </c>
      <c r="E72" s="612">
        <v>1880.327</v>
      </c>
    </row>
    <row r="73" spans="3:5" ht="18">
      <c r="C73" s="605" t="s">
        <v>31</v>
      </c>
      <c r="D73" s="608">
        <v>7714.2460000000001</v>
      </c>
      <c r="E73" s="611">
        <v>2176.0889999999999</v>
      </c>
    </row>
    <row r="74" spans="3:5" ht="18">
      <c r="C74" s="604" t="s">
        <v>32</v>
      </c>
      <c r="D74" s="609">
        <v>7941.64</v>
      </c>
      <c r="E74" s="612">
        <v>2246.5540000000001</v>
      </c>
    </row>
    <row r="75" spans="3:5" ht="18">
      <c r="C75" s="605" t="s">
        <v>33</v>
      </c>
      <c r="D75" s="608">
        <v>8013.4139999999998</v>
      </c>
      <c r="E75" s="611">
        <v>2257.4380000000001</v>
      </c>
    </row>
    <row r="76" spans="3:5" ht="18">
      <c r="C76" s="604" t="s">
        <v>34</v>
      </c>
      <c r="D76" s="609">
        <v>8082.3590000000004</v>
      </c>
      <c r="E76" s="612">
        <v>2288.9859999999999</v>
      </c>
    </row>
    <row r="77" spans="3:5" ht="18">
      <c r="C77" s="605" t="s">
        <v>35</v>
      </c>
      <c r="D77" s="608">
        <v>8121.0011890789583</v>
      </c>
      <c r="E77" s="611">
        <v>2319.9209999999998</v>
      </c>
    </row>
    <row r="78" spans="3:5" ht="18">
      <c r="C78" s="604" t="s">
        <v>36</v>
      </c>
      <c r="D78" s="609">
        <v>8159.5162738483386</v>
      </c>
      <c r="E78" s="612">
        <v>2310.5770000000002</v>
      </c>
    </row>
    <row r="79" spans="3:5" ht="18">
      <c r="C79" s="605" t="s">
        <v>37</v>
      </c>
      <c r="D79" s="608">
        <v>8410.6764082352693</v>
      </c>
      <c r="E79" s="611">
        <v>2382.4270000000001</v>
      </c>
    </row>
    <row r="80" spans="3:5" ht="18">
      <c r="C80" s="604" t="s">
        <v>54</v>
      </c>
      <c r="D80" s="609">
        <v>8417</v>
      </c>
      <c r="E80" s="612">
        <v>2385.203</v>
      </c>
    </row>
    <row r="81" spans="3:5" ht="18">
      <c r="C81" s="605" t="s">
        <v>107</v>
      </c>
      <c r="D81" s="608">
        <v>8188</v>
      </c>
      <c r="E81" s="611">
        <v>2314</v>
      </c>
    </row>
    <row r="82" spans="3:5" ht="18">
      <c r="C82" s="606" t="s">
        <v>136</v>
      </c>
      <c r="D82" s="610">
        <v>8016</v>
      </c>
      <c r="E82" s="613">
        <v>2262</v>
      </c>
    </row>
  </sheetData>
  <hyperlinks>
    <hyperlink ref="L2" location="'Chapter 3'!A1" display="Back to Chapter 3"/>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topLeftCell="A73" zoomScale="80" zoomScaleNormal="80" workbookViewId="0">
      <selection activeCell="E65" sqref="E65"/>
    </sheetView>
  </sheetViews>
  <sheetFormatPr defaultRowHeight="15"/>
  <cols>
    <col min="1" max="1" width="11.44140625" style="146" customWidth="1"/>
    <col min="2" max="4" width="8.88671875" style="146"/>
    <col min="5" max="5" width="22.88671875" style="146" bestFit="1" customWidth="1"/>
    <col min="6" max="16384" width="8.88671875" style="146"/>
  </cols>
  <sheetData>
    <row r="1" spans="1:12" ht="20.25">
      <c r="A1" s="235" t="s">
        <v>270</v>
      </c>
      <c r="B1" s="235" t="s">
        <v>274</v>
      </c>
    </row>
    <row r="2" spans="1:12">
      <c r="L2" s="100" t="s">
        <v>102</v>
      </c>
    </row>
    <row r="36" spans="3:7" ht="18">
      <c r="E36" s="71" t="s">
        <v>362</v>
      </c>
    </row>
    <row r="37" spans="3:7" ht="18">
      <c r="E37" s="71" t="s">
        <v>369</v>
      </c>
    </row>
    <row r="38" spans="3:7" ht="36">
      <c r="C38" s="369" t="s">
        <v>38</v>
      </c>
      <c r="D38" s="51" t="s">
        <v>1017</v>
      </c>
      <c r="E38" s="117" t="s">
        <v>368</v>
      </c>
    </row>
    <row r="39" spans="3:7" ht="18">
      <c r="C39" s="831" t="s">
        <v>363</v>
      </c>
      <c r="D39" s="832">
        <v>1</v>
      </c>
      <c r="E39" s="592">
        <v>6.3360000000000003</v>
      </c>
      <c r="G39" s="24"/>
    </row>
    <row r="40" spans="3:7" ht="18">
      <c r="C40" s="138"/>
      <c r="D40" s="298">
        <v>2</v>
      </c>
      <c r="E40" s="239">
        <v>6.3470000000000004</v>
      </c>
      <c r="G40" s="24"/>
    </row>
    <row r="41" spans="3:7" ht="18">
      <c r="C41" s="598"/>
      <c r="D41" s="607">
        <v>3</v>
      </c>
      <c r="E41" s="594">
        <v>6.3680000000000003</v>
      </c>
      <c r="G41" s="24"/>
    </row>
    <row r="42" spans="3:7" ht="18">
      <c r="C42" s="138"/>
      <c r="D42" s="298">
        <v>4</v>
      </c>
      <c r="E42" s="239">
        <v>6.3769999999999998</v>
      </c>
      <c r="G42" s="24"/>
    </row>
    <row r="43" spans="3:7" ht="18">
      <c r="C43" s="598"/>
      <c r="D43" s="607">
        <v>5</v>
      </c>
      <c r="E43" s="594">
        <v>6.383</v>
      </c>
      <c r="G43" s="24"/>
    </row>
    <row r="44" spans="3:7" ht="18">
      <c r="C44" s="138"/>
      <c r="D44" s="298">
        <v>6</v>
      </c>
      <c r="E44" s="239">
        <v>6.375</v>
      </c>
      <c r="G44" s="24"/>
    </row>
    <row r="45" spans="3:7" ht="18">
      <c r="C45" s="598"/>
      <c r="D45" s="607">
        <v>7</v>
      </c>
      <c r="E45" s="594">
        <v>6.38</v>
      </c>
      <c r="G45" s="24"/>
    </row>
    <row r="46" spans="3:7" ht="18">
      <c r="C46" s="138"/>
      <c r="D46" s="298">
        <v>8</v>
      </c>
      <c r="E46" s="239">
        <v>6.3860000000000001</v>
      </c>
      <c r="G46" s="24"/>
    </row>
    <row r="47" spans="3:7" ht="18">
      <c r="C47" s="598"/>
      <c r="D47" s="607">
        <v>9</v>
      </c>
      <c r="E47" s="594">
        <v>6.4139999999999997</v>
      </c>
      <c r="G47" s="24"/>
    </row>
    <row r="48" spans="3:7" ht="18">
      <c r="C48" s="138"/>
      <c r="D48" s="298">
        <v>10</v>
      </c>
      <c r="E48" s="239">
        <v>6.4370000000000003</v>
      </c>
      <c r="G48" s="24"/>
    </row>
    <row r="49" spans="3:7" ht="18">
      <c r="C49" s="598"/>
      <c r="D49" s="607">
        <v>11</v>
      </c>
      <c r="E49" s="594">
        <v>6.46</v>
      </c>
      <c r="G49" s="24"/>
    </row>
    <row r="50" spans="3:7" ht="18">
      <c r="C50" s="138"/>
      <c r="D50" s="298">
        <v>12</v>
      </c>
      <c r="E50" s="239">
        <v>6.4779999999999998</v>
      </c>
      <c r="G50" s="24"/>
    </row>
    <row r="51" spans="3:7" ht="18">
      <c r="C51" s="598"/>
      <c r="D51" s="607">
        <v>13</v>
      </c>
      <c r="E51" s="594">
        <v>6.5270000000000001</v>
      </c>
      <c r="G51" s="24"/>
    </row>
    <row r="52" spans="3:7" ht="18">
      <c r="C52" s="138" t="s">
        <v>364</v>
      </c>
      <c r="D52" s="298">
        <v>1</v>
      </c>
      <c r="E52" s="239">
        <v>6.524</v>
      </c>
      <c r="G52" s="24"/>
    </row>
    <row r="53" spans="3:7" ht="18">
      <c r="C53" s="598"/>
      <c r="D53" s="607">
        <v>2</v>
      </c>
      <c r="E53" s="594">
        <v>6.5350000000000001</v>
      </c>
      <c r="G53" s="24"/>
    </row>
    <row r="54" spans="3:7" ht="18">
      <c r="C54" s="138"/>
      <c r="D54" s="298">
        <v>3</v>
      </c>
      <c r="E54" s="239">
        <v>6.548</v>
      </c>
      <c r="G54" s="24"/>
    </row>
    <row r="55" spans="3:7" ht="18">
      <c r="C55" s="598"/>
      <c r="D55" s="607">
        <v>4</v>
      </c>
      <c r="E55" s="594">
        <v>6.5510000000000002</v>
      </c>
      <c r="G55" s="24"/>
    </row>
    <row r="56" spans="3:7" ht="18">
      <c r="C56" s="138"/>
      <c r="D56" s="298">
        <v>5</v>
      </c>
      <c r="E56" s="239">
        <v>6.5590000000000002</v>
      </c>
      <c r="G56" s="24"/>
    </row>
    <row r="57" spans="3:7" ht="18">
      <c r="C57" s="598"/>
      <c r="D57" s="607">
        <v>6</v>
      </c>
      <c r="E57" s="594">
        <v>6.5659999999999998</v>
      </c>
      <c r="G57" s="24"/>
    </row>
    <row r="58" spans="3:7" ht="18">
      <c r="C58" s="138"/>
      <c r="D58" s="298">
        <v>7</v>
      </c>
      <c r="E58" s="239">
        <v>6.5780000000000003</v>
      </c>
      <c r="G58" s="24"/>
    </row>
    <row r="59" spans="3:7" ht="18">
      <c r="C59" s="598"/>
      <c r="D59" s="607">
        <v>8</v>
      </c>
      <c r="E59" s="594">
        <v>6.5880000000000001</v>
      </c>
      <c r="G59" s="24"/>
    </row>
    <row r="60" spans="3:7" ht="18">
      <c r="C60" s="138"/>
      <c r="D60" s="298">
        <v>9</v>
      </c>
      <c r="E60" s="239">
        <v>6.5949999999999998</v>
      </c>
      <c r="G60" s="24"/>
    </row>
    <row r="61" spans="3:7" ht="18">
      <c r="C61" s="598"/>
      <c r="D61" s="607">
        <v>10</v>
      </c>
      <c r="E61" s="594">
        <v>6.6</v>
      </c>
      <c r="G61" s="24"/>
    </row>
    <row r="62" spans="3:7" ht="18">
      <c r="C62" s="138"/>
      <c r="D62" s="298">
        <v>11</v>
      </c>
      <c r="E62" s="239">
        <v>6.577</v>
      </c>
      <c r="G62" s="24"/>
    </row>
    <row r="63" spans="3:7" ht="18">
      <c r="C63" s="598"/>
      <c r="D63" s="607">
        <v>12</v>
      </c>
      <c r="E63" s="594">
        <v>6.5510000000000002</v>
      </c>
      <c r="G63" s="24"/>
    </row>
    <row r="64" spans="3:7" ht="18">
      <c r="C64" s="138"/>
      <c r="D64" s="298">
        <v>13</v>
      </c>
      <c r="E64" s="239">
        <v>6.5350000000000001</v>
      </c>
      <c r="G64" s="24"/>
    </row>
    <row r="65" spans="3:7" ht="18">
      <c r="C65" s="598" t="s">
        <v>365</v>
      </c>
      <c r="D65" s="607">
        <v>1</v>
      </c>
      <c r="E65" s="594">
        <v>6.5350000000000001</v>
      </c>
      <c r="G65" s="24"/>
    </row>
    <row r="66" spans="3:7" ht="18">
      <c r="C66" s="138"/>
      <c r="D66" s="298">
        <v>2</v>
      </c>
      <c r="E66" s="239">
        <v>6.5019999999999998</v>
      </c>
      <c r="G66" s="24"/>
    </row>
    <row r="67" spans="3:7" ht="18">
      <c r="C67" s="598"/>
      <c r="D67" s="607">
        <v>3</v>
      </c>
      <c r="E67" s="594">
        <v>6.5069999999999997</v>
      </c>
      <c r="G67" s="24"/>
    </row>
    <row r="68" spans="3:7" ht="18">
      <c r="C68" s="138"/>
      <c r="D68" s="298">
        <v>4</v>
      </c>
      <c r="E68" s="239">
        <v>6.484</v>
      </c>
      <c r="G68" s="24"/>
    </row>
    <row r="69" spans="3:7" ht="18">
      <c r="C69" s="598"/>
      <c r="D69" s="607">
        <v>5</v>
      </c>
      <c r="E69" s="594">
        <v>6.4649999999999999</v>
      </c>
      <c r="G69" s="24"/>
    </row>
    <row r="70" spans="3:7" ht="18">
      <c r="C70" s="138"/>
      <c r="D70" s="298">
        <v>6</v>
      </c>
      <c r="E70" s="239">
        <v>6.4610000000000003</v>
      </c>
      <c r="G70" s="24"/>
    </row>
    <row r="71" spans="3:7" ht="18">
      <c r="C71" s="598"/>
      <c r="D71" s="607">
        <v>7</v>
      </c>
      <c r="E71" s="594">
        <v>6.4390000000000001</v>
      </c>
      <c r="G71" s="24"/>
    </row>
    <row r="72" spans="3:7" ht="18">
      <c r="C72" s="138"/>
      <c r="D72" s="298">
        <v>8</v>
      </c>
      <c r="E72" s="239">
        <v>6.415</v>
      </c>
      <c r="G72" s="24"/>
    </row>
    <row r="73" spans="3:7" ht="18">
      <c r="C73" s="598"/>
      <c r="D73" s="607">
        <v>9</v>
      </c>
      <c r="E73" s="594">
        <v>6.391</v>
      </c>
      <c r="G73" s="24"/>
    </row>
    <row r="74" spans="3:7" ht="18">
      <c r="C74" s="138"/>
      <c r="D74" s="298">
        <v>10</v>
      </c>
      <c r="E74" s="239">
        <v>6.3650000000000002</v>
      </c>
      <c r="G74" s="24"/>
    </row>
    <row r="75" spans="3:7" ht="18">
      <c r="C75" s="598"/>
      <c r="D75" s="607">
        <v>11</v>
      </c>
      <c r="E75" s="594">
        <v>6.3680000000000003</v>
      </c>
      <c r="G75" s="24"/>
    </row>
    <row r="76" spans="3:7" ht="18">
      <c r="C76" s="138"/>
      <c r="D76" s="298">
        <v>12</v>
      </c>
      <c r="E76" s="239">
        <v>6.367</v>
      </c>
      <c r="G76" s="24"/>
    </row>
    <row r="77" spans="3:7" ht="18">
      <c r="C77" s="598"/>
      <c r="D77" s="607">
        <v>13</v>
      </c>
      <c r="E77" s="594">
        <v>6.3230000000000004</v>
      </c>
      <c r="G77" s="24"/>
    </row>
    <row r="78" spans="3:7" ht="18">
      <c r="C78" s="138" t="s">
        <v>366</v>
      </c>
      <c r="D78" s="298">
        <v>1</v>
      </c>
      <c r="E78" s="239">
        <v>6.319</v>
      </c>
      <c r="G78" s="24"/>
    </row>
    <row r="79" spans="3:7" ht="18">
      <c r="C79" s="598"/>
      <c r="D79" s="607">
        <v>2</v>
      </c>
      <c r="E79" s="594">
        <v>6.3230000000000004</v>
      </c>
      <c r="G79" s="24"/>
    </row>
    <row r="80" spans="3:7" ht="18">
      <c r="C80" s="138"/>
      <c r="D80" s="298">
        <v>3</v>
      </c>
      <c r="E80" s="239">
        <v>6.2779999999999996</v>
      </c>
      <c r="G80" s="24"/>
    </row>
    <row r="81" spans="3:7" ht="18">
      <c r="C81" s="598"/>
      <c r="D81" s="607">
        <v>4</v>
      </c>
      <c r="E81" s="594">
        <v>6.2649999999999997</v>
      </c>
      <c r="G81" s="24"/>
    </row>
    <row r="82" spans="3:7" ht="18">
      <c r="C82" s="138"/>
      <c r="D82" s="298">
        <v>5</v>
      </c>
      <c r="E82" s="239">
        <v>6.2460000000000004</v>
      </c>
      <c r="G82" s="24"/>
    </row>
    <row r="83" spans="3:7" ht="18">
      <c r="C83" s="598"/>
      <c r="D83" s="607">
        <v>6</v>
      </c>
      <c r="E83" s="594">
        <v>6.2220000000000004</v>
      </c>
      <c r="G83" s="24"/>
    </row>
    <row r="84" spans="3:7" ht="18">
      <c r="C84" s="138"/>
      <c r="D84" s="298">
        <v>7</v>
      </c>
      <c r="E84" s="239">
        <v>6.2110000000000003</v>
      </c>
      <c r="G84" s="24"/>
    </row>
    <row r="85" spans="3:7" ht="18">
      <c r="C85" s="598"/>
      <c r="D85" s="607">
        <v>8</v>
      </c>
      <c r="E85" s="594">
        <v>6.1989999999999998</v>
      </c>
      <c r="G85" s="24"/>
    </row>
    <row r="86" spans="3:7" ht="18">
      <c r="C86" s="138"/>
      <c r="D86" s="298">
        <v>9</v>
      </c>
      <c r="E86" s="239">
        <v>6.1879999999999997</v>
      </c>
      <c r="G86" s="24"/>
    </row>
    <row r="87" spans="3:7" ht="18">
      <c r="C87" s="598"/>
      <c r="D87" s="607">
        <v>10</v>
      </c>
      <c r="E87" s="594">
        <v>6.1840000000000002</v>
      </c>
      <c r="G87" s="24"/>
    </row>
    <row r="88" spans="3:7" ht="18">
      <c r="C88" s="138"/>
      <c r="D88" s="298">
        <v>11</v>
      </c>
      <c r="E88" s="239">
        <v>6.17</v>
      </c>
      <c r="G88" s="24"/>
    </row>
    <row r="89" spans="3:7" ht="18">
      <c r="C89" s="598"/>
      <c r="D89" s="607">
        <v>12</v>
      </c>
      <c r="E89" s="594">
        <v>6.1619999999999999</v>
      </c>
      <c r="G89" s="24"/>
    </row>
    <row r="90" spans="3:7" ht="18">
      <c r="C90" s="138"/>
      <c r="D90" s="298">
        <v>13</v>
      </c>
      <c r="E90" s="239">
        <v>6.1970000000000001</v>
      </c>
      <c r="G90" s="24"/>
    </row>
    <row r="91" spans="3:7" ht="18">
      <c r="C91" s="598" t="s">
        <v>367</v>
      </c>
      <c r="D91" s="607">
        <v>1</v>
      </c>
      <c r="E91" s="594">
        <v>6.1669999999999998</v>
      </c>
      <c r="G91" s="24"/>
    </row>
    <row r="92" spans="3:7" ht="18">
      <c r="C92" s="138"/>
      <c r="D92" s="298">
        <v>2</v>
      </c>
      <c r="E92" s="239">
        <v>6.1680000000000001</v>
      </c>
      <c r="G92" s="24"/>
    </row>
    <row r="93" spans="3:7" ht="18">
      <c r="C93" s="598"/>
      <c r="D93" s="607">
        <v>3</v>
      </c>
      <c r="E93" s="594">
        <v>6.173</v>
      </c>
      <c r="G93" s="24"/>
    </row>
    <row r="94" spans="3:7" ht="18">
      <c r="C94" s="138"/>
      <c r="D94" s="298">
        <v>4</v>
      </c>
      <c r="E94" s="239">
        <v>6.1829999999999998</v>
      </c>
      <c r="G94" s="24"/>
    </row>
    <row r="95" spans="3:7" ht="18">
      <c r="C95" s="598"/>
      <c r="D95" s="607">
        <v>5</v>
      </c>
      <c r="E95" s="594">
        <v>6.1820000000000004</v>
      </c>
      <c r="G95" s="24"/>
    </row>
    <row r="96" spans="3:7" ht="18">
      <c r="C96" s="138"/>
      <c r="D96" s="298">
        <v>6</v>
      </c>
      <c r="E96" s="239">
        <v>6.181</v>
      </c>
      <c r="G96" s="24"/>
    </row>
    <row r="97" spans="3:7" ht="18">
      <c r="C97" s="599"/>
      <c r="D97" s="833">
        <v>7</v>
      </c>
      <c r="E97" s="596">
        <v>6.181</v>
      </c>
      <c r="G97" s="24"/>
    </row>
  </sheetData>
  <hyperlinks>
    <hyperlink ref="L2" location="'Chapter 3'!A1" display="Back to Chapter 3"/>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3"/>
  <sheetViews>
    <sheetView topLeftCell="C1" zoomScale="70" zoomScaleNormal="70" workbookViewId="0">
      <selection activeCell="L47" sqref="L47"/>
    </sheetView>
  </sheetViews>
  <sheetFormatPr defaultRowHeight="15"/>
  <cols>
    <col min="1" max="1" width="13" style="2" customWidth="1"/>
    <col min="2" max="2" width="8.88671875" style="2"/>
    <col min="3" max="3" width="14.6640625" style="2" bestFit="1" customWidth="1"/>
    <col min="4" max="4" width="14.77734375" style="2" customWidth="1"/>
    <col min="5" max="5" width="14" style="2" customWidth="1"/>
    <col min="6" max="27" width="9.88671875" style="2" bestFit="1" customWidth="1"/>
    <col min="28" max="256" width="8.88671875" style="2"/>
    <col min="257" max="257" width="11" style="2" customWidth="1"/>
    <col min="258" max="259" width="8.88671875" style="2"/>
    <col min="260" max="260" width="14.77734375" style="2" customWidth="1"/>
    <col min="261" max="261" width="14" style="2" customWidth="1"/>
    <col min="262" max="512" width="8.88671875" style="2"/>
    <col min="513" max="513" width="11" style="2" customWidth="1"/>
    <col min="514" max="515" width="8.88671875" style="2"/>
    <col min="516" max="516" width="14.77734375" style="2" customWidth="1"/>
    <col min="517" max="517" width="14" style="2" customWidth="1"/>
    <col min="518" max="768" width="8.88671875" style="2"/>
    <col min="769" max="769" width="11" style="2" customWidth="1"/>
    <col min="770" max="771" width="8.88671875" style="2"/>
    <col min="772" max="772" width="14.77734375" style="2" customWidth="1"/>
    <col min="773" max="773" width="14" style="2" customWidth="1"/>
    <col min="774" max="1024" width="8.88671875" style="2"/>
    <col min="1025" max="1025" width="11" style="2" customWidth="1"/>
    <col min="1026" max="1027" width="8.88671875" style="2"/>
    <col min="1028" max="1028" width="14.77734375" style="2" customWidth="1"/>
    <col min="1029" max="1029" width="14" style="2" customWidth="1"/>
    <col min="1030" max="1280" width="8.88671875" style="2"/>
    <col min="1281" max="1281" width="11" style="2" customWidth="1"/>
    <col min="1282" max="1283" width="8.88671875" style="2"/>
    <col min="1284" max="1284" width="14.77734375" style="2" customWidth="1"/>
    <col min="1285" max="1285" width="14" style="2" customWidth="1"/>
    <col min="1286" max="1536" width="8.88671875" style="2"/>
    <col min="1537" max="1537" width="11" style="2" customWidth="1"/>
    <col min="1538" max="1539" width="8.88671875" style="2"/>
    <col min="1540" max="1540" width="14.77734375" style="2" customWidth="1"/>
    <col min="1541" max="1541" width="14" style="2" customWidth="1"/>
    <col min="1542" max="1792" width="8.88671875" style="2"/>
    <col min="1793" max="1793" width="11" style="2" customWidth="1"/>
    <col min="1794" max="1795" width="8.88671875" style="2"/>
    <col min="1796" max="1796" width="14.77734375" style="2" customWidth="1"/>
    <col min="1797" max="1797" width="14" style="2" customWidth="1"/>
    <col min="1798" max="2048" width="8.88671875" style="2"/>
    <col min="2049" max="2049" width="11" style="2" customWidth="1"/>
    <col min="2050" max="2051" width="8.88671875" style="2"/>
    <col min="2052" max="2052" width="14.77734375" style="2" customWidth="1"/>
    <col min="2053" max="2053" width="14" style="2" customWidth="1"/>
    <col min="2054" max="2304" width="8.88671875" style="2"/>
    <col min="2305" max="2305" width="11" style="2" customWidth="1"/>
    <col min="2306" max="2307" width="8.88671875" style="2"/>
    <col min="2308" max="2308" width="14.77734375" style="2" customWidth="1"/>
    <col min="2309" max="2309" width="14" style="2" customWidth="1"/>
    <col min="2310" max="2560" width="8.88671875" style="2"/>
    <col min="2561" max="2561" width="11" style="2" customWidth="1"/>
    <col min="2562" max="2563" width="8.88671875" style="2"/>
    <col min="2564" max="2564" width="14.77734375" style="2" customWidth="1"/>
    <col min="2565" max="2565" width="14" style="2" customWidth="1"/>
    <col min="2566" max="2816" width="8.88671875" style="2"/>
    <col min="2817" max="2817" width="11" style="2" customWidth="1"/>
    <col min="2818" max="2819" width="8.88671875" style="2"/>
    <col min="2820" max="2820" width="14.77734375" style="2" customWidth="1"/>
    <col min="2821" max="2821" width="14" style="2" customWidth="1"/>
    <col min="2822" max="3072" width="8.88671875" style="2"/>
    <col min="3073" max="3073" width="11" style="2" customWidth="1"/>
    <col min="3074" max="3075" width="8.88671875" style="2"/>
    <col min="3076" max="3076" width="14.77734375" style="2" customWidth="1"/>
    <col min="3077" max="3077" width="14" style="2" customWidth="1"/>
    <col min="3078" max="3328" width="8.88671875" style="2"/>
    <col min="3329" max="3329" width="11" style="2" customWidth="1"/>
    <col min="3330" max="3331" width="8.88671875" style="2"/>
    <col min="3332" max="3332" width="14.77734375" style="2" customWidth="1"/>
    <col min="3333" max="3333" width="14" style="2" customWidth="1"/>
    <col min="3334" max="3584" width="8.88671875" style="2"/>
    <col min="3585" max="3585" width="11" style="2" customWidth="1"/>
    <col min="3586" max="3587" width="8.88671875" style="2"/>
    <col min="3588" max="3588" width="14.77734375" style="2" customWidth="1"/>
    <col min="3589" max="3589" width="14" style="2" customWidth="1"/>
    <col min="3590" max="3840" width="8.88671875" style="2"/>
    <col min="3841" max="3841" width="11" style="2" customWidth="1"/>
    <col min="3842" max="3843" width="8.88671875" style="2"/>
    <col min="3844" max="3844" width="14.77734375" style="2" customWidth="1"/>
    <col min="3845" max="3845" width="14" style="2" customWidth="1"/>
    <col min="3846" max="4096" width="8.88671875" style="2"/>
    <col min="4097" max="4097" width="11" style="2" customWidth="1"/>
    <col min="4098" max="4099" width="8.88671875" style="2"/>
    <col min="4100" max="4100" width="14.77734375" style="2" customWidth="1"/>
    <col min="4101" max="4101" width="14" style="2" customWidth="1"/>
    <col min="4102" max="4352" width="8.88671875" style="2"/>
    <col min="4353" max="4353" width="11" style="2" customWidth="1"/>
    <col min="4354" max="4355" width="8.88671875" style="2"/>
    <col min="4356" max="4356" width="14.77734375" style="2" customWidth="1"/>
    <col min="4357" max="4357" width="14" style="2" customWidth="1"/>
    <col min="4358" max="4608" width="8.88671875" style="2"/>
    <col min="4609" max="4609" width="11" style="2" customWidth="1"/>
    <col min="4610" max="4611" width="8.88671875" style="2"/>
    <col min="4612" max="4612" width="14.77734375" style="2" customWidth="1"/>
    <col min="4613" max="4613" width="14" style="2" customWidth="1"/>
    <col min="4614" max="4864" width="8.88671875" style="2"/>
    <col min="4865" max="4865" width="11" style="2" customWidth="1"/>
    <col min="4866" max="4867" width="8.88671875" style="2"/>
    <col min="4868" max="4868" width="14.77734375" style="2" customWidth="1"/>
    <col min="4869" max="4869" width="14" style="2" customWidth="1"/>
    <col min="4870" max="5120" width="8.88671875" style="2"/>
    <col min="5121" max="5121" width="11" style="2" customWidth="1"/>
    <col min="5122" max="5123" width="8.88671875" style="2"/>
    <col min="5124" max="5124" width="14.77734375" style="2" customWidth="1"/>
    <col min="5125" max="5125" width="14" style="2" customWidth="1"/>
    <col min="5126" max="5376" width="8.88671875" style="2"/>
    <col min="5377" max="5377" width="11" style="2" customWidth="1"/>
    <col min="5378" max="5379" width="8.88671875" style="2"/>
    <col min="5380" max="5380" width="14.77734375" style="2" customWidth="1"/>
    <col min="5381" max="5381" width="14" style="2" customWidth="1"/>
    <col min="5382" max="5632" width="8.88671875" style="2"/>
    <col min="5633" max="5633" width="11" style="2" customWidth="1"/>
    <col min="5634" max="5635" width="8.88671875" style="2"/>
    <col min="5636" max="5636" width="14.77734375" style="2" customWidth="1"/>
    <col min="5637" max="5637" width="14" style="2" customWidth="1"/>
    <col min="5638" max="5888" width="8.88671875" style="2"/>
    <col min="5889" max="5889" width="11" style="2" customWidth="1"/>
    <col min="5890" max="5891" width="8.88671875" style="2"/>
    <col min="5892" max="5892" width="14.77734375" style="2" customWidth="1"/>
    <col min="5893" max="5893" width="14" style="2" customWidth="1"/>
    <col min="5894" max="6144" width="8.88671875" style="2"/>
    <col min="6145" max="6145" width="11" style="2" customWidth="1"/>
    <col min="6146" max="6147" width="8.88671875" style="2"/>
    <col min="6148" max="6148" width="14.77734375" style="2" customWidth="1"/>
    <col min="6149" max="6149" width="14" style="2" customWidth="1"/>
    <col min="6150" max="6400" width="8.88671875" style="2"/>
    <col min="6401" max="6401" width="11" style="2" customWidth="1"/>
    <col min="6402" max="6403" width="8.88671875" style="2"/>
    <col min="6404" max="6404" width="14.77734375" style="2" customWidth="1"/>
    <col min="6405" max="6405" width="14" style="2" customWidth="1"/>
    <col min="6406" max="6656" width="8.88671875" style="2"/>
    <col min="6657" max="6657" width="11" style="2" customWidth="1"/>
    <col min="6658" max="6659" width="8.88671875" style="2"/>
    <col min="6660" max="6660" width="14.77734375" style="2" customWidth="1"/>
    <col min="6661" max="6661" width="14" style="2" customWidth="1"/>
    <col min="6662" max="6912" width="8.88671875" style="2"/>
    <col min="6913" max="6913" width="11" style="2" customWidth="1"/>
    <col min="6914" max="6915" width="8.88671875" style="2"/>
    <col min="6916" max="6916" width="14.77734375" style="2" customWidth="1"/>
    <col min="6917" max="6917" width="14" style="2" customWidth="1"/>
    <col min="6918" max="7168" width="8.88671875" style="2"/>
    <col min="7169" max="7169" width="11" style="2" customWidth="1"/>
    <col min="7170" max="7171" width="8.88671875" style="2"/>
    <col min="7172" max="7172" width="14.77734375" style="2" customWidth="1"/>
    <col min="7173" max="7173" width="14" style="2" customWidth="1"/>
    <col min="7174" max="7424" width="8.88671875" style="2"/>
    <col min="7425" max="7425" width="11" style="2" customWidth="1"/>
    <col min="7426" max="7427" width="8.88671875" style="2"/>
    <col min="7428" max="7428" width="14.77734375" style="2" customWidth="1"/>
    <col min="7429" max="7429" width="14" style="2" customWidth="1"/>
    <col min="7430" max="7680" width="8.88671875" style="2"/>
    <col min="7681" max="7681" width="11" style="2" customWidth="1"/>
    <col min="7682" max="7683" width="8.88671875" style="2"/>
    <col min="7684" max="7684" width="14.77734375" style="2" customWidth="1"/>
    <col min="7685" max="7685" width="14" style="2" customWidth="1"/>
    <col min="7686" max="7936" width="8.88671875" style="2"/>
    <col min="7937" max="7937" width="11" style="2" customWidth="1"/>
    <col min="7938" max="7939" width="8.88671875" style="2"/>
    <col min="7940" max="7940" width="14.77734375" style="2" customWidth="1"/>
    <col min="7941" max="7941" width="14" style="2" customWidth="1"/>
    <col min="7942" max="8192" width="8.88671875" style="2"/>
    <col min="8193" max="8193" width="11" style="2" customWidth="1"/>
    <col min="8194" max="8195" width="8.88671875" style="2"/>
    <col min="8196" max="8196" width="14.77734375" style="2" customWidth="1"/>
    <col min="8197" max="8197" width="14" style="2" customWidth="1"/>
    <col min="8198" max="8448" width="8.88671875" style="2"/>
    <col min="8449" max="8449" width="11" style="2" customWidth="1"/>
    <col min="8450" max="8451" width="8.88671875" style="2"/>
    <col min="8452" max="8452" width="14.77734375" style="2" customWidth="1"/>
    <col min="8453" max="8453" width="14" style="2" customWidth="1"/>
    <col min="8454" max="8704" width="8.88671875" style="2"/>
    <col min="8705" max="8705" width="11" style="2" customWidth="1"/>
    <col min="8706" max="8707" width="8.88671875" style="2"/>
    <col min="8708" max="8708" width="14.77734375" style="2" customWidth="1"/>
    <col min="8709" max="8709" width="14" style="2" customWidth="1"/>
    <col min="8710" max="8960" width="8.88671875" style="2"/>
    <col min="8961" max="8961" width="11" style="2" customWidth="1"/>
    <col min="8962" max="8963" width="8.88671875" style="2"/>
    <col min="8964" max="8964" width="14.77734375" style="2" customWidth="1"/>
    <col min="8965" max="8965" width="14" style="2" customWidth="1"/>
    <col min="8966" max="9216" width="8.88671875" style="2"/>
    <col min="9217" max="9217" width="11" style="2" customWidth="1"/>
    <col min="9218" max="9219" width="8.88671875" style="2"/>
    <col min="9220" max="9220" width="14.77734375" style="2" customWidth="1"/>
    <col min="9221" max="9221" width="14" style="2" customWidth="1"/>
    <col min="9222" max="9472" width="8.88671875" style="2"/>
    <col min="9473" max="9473" width="11" style="2" customWidth="1"/>
    <col min="9474" max="9475" width="8.88671875" style="2"/>
    <col min="9476" max="9476" width="14.77734375" style="2" customWidth="1"/>
    <col min="9477" max="9477" width="14" style="2" customWidth="1"/>
    <col min="9478" max="9728" width="8.88671875" style="2"/>
    <col min="9729" max="9729" width="11" style="2" customWidth="1"/>
    <col min="9730" max="9731" width="8.88671875" style="2"/>
    <col min="9732" max="9732" width="14.77734375" style="2" customWidth="1"/>
    <col min="9733" max="9733" width="14" style="2" customWidth="1"/>
    <col min="9734" max="9984" width="8.88671875" style="2"/>
    <col min="9985" max="9985" width="11" style="2" customWidth="1"/>
    <col min="9986" max="9987" width="8.88671875" style="2"/>
    <col min="9988" max="9988" width="14.77734375" style="2" customWidth="1"/>
    <col min="9989" max="9989" width="14" style="2" customWidth="1"/>
    <col min="9990" max="10240" width="8.88671875" style="2"/>
    <col min="10241" max="10241" width="11" style="2" customWidth="1"/>
    <col min="10242" max="10243" width="8.88671875" style="2"/>
    <col min="10244" max="10244" width="14.77734375" style="2" customWidth="1"/>
    <col min="10245" max="10245" width="14" style="2" customWidth="1"/>
    <col min="10246" max="10496" width="8.88671875" style="2"/>
    <col min="10497" max="10497" width="11" style="2" customWidth="1"/>
    <col min="10498" max="10499" width="8.88671875" style="2"/>
    <col min="10500" max="10500" width="14.77734375" style="2" customWidth="1"/>
    <col min="10501" max="10501" width="14" style="2" customWidth="1"/>
    <col min="10502" max="10752" width="8.88671875" style="2"/>
    <col min="10753" max="10753" width="11" style="2" customWidth="1"/>
    <col min="10754" max="10755" width="8.88671875" style="2"/>
    <col min="10756" max="10756" width="14.77734375" style="2" customWidth="1"/>
    <col min="10757" max="10757" width="14" style="2" customWidth="1"/>
    <col min="10758" max="11008" width="8.88671875" style="2"/>
    <col min="11009" max="11009" width="11" style="2" customWidth="1"/>
    <col min="11010" max="11011" width="8.88671875" style="2"/>
    <col min="11012" max="11012" width="14.77734375" style="2" customWidth="1"/>
    <col min="11013" max="11013" width="14" style="2" customWidth="1"/>
    <col min="11014" max="11264" width="8.88671875" style="2"/>
    <col min="11265" max="11265" width="11" style="2" customWidth="1"/>
    <col min="11266" max="11267" width="8.88671875" style="2"/>
    <col min="11268" max="11268" width="14.77734375" style="2" customWidth="1"/>
    <col min="11269" max="11269" width="14" style="2" customWidth="1"/>
    <col min="11270" max="11520" width="8.88671875" style="2"/>
    <col min="11521" max="11521" width="11" style="2" customWidth="1"/>
    <col min="11522" max="11523" width="8.88671875" style="2"/>
    <col min="11524" max="11524" width="14.77734375" style="2" customWidth="1"/>
    <col min="11525" max="11525" width="14" style="2" customWidth="1"/>
    <col min="11526" max="11776" width="8.88671875" style="2"/>
    <col min="11777" max="11777" width="11" style="2" customWidth="1"/>
    <col min="11778" max="11779" width="8.88671875" style="2"/>
    <col min="11780" max="11780" width="14.77734375" style="2" customWidth="1"/>
    <col min="11781" max="11781" width="14" style="2" customWidth="1"/>
    <col min="11782" max="12032" width="8.88671875" style="2"/>
    <col min="12033" max="12033" width="11" style="2" customWidth="1"/>
    <col min="12034" max="12035" width="8.88671875" style="2"/>
    <col min="12036" max="12036" width="14.77734375" style="2" customWidth="1"/>
    <col min="12037" max="12037" width="14" style="2" customWidth="1"/>
    <col min="12038" max="12288" width="8.88671875" style="2"/>
    <col min="12289" max="12289" width="11" style="2" customWidth="1"/>
    <col min="12290" max="12291" width="8.88671875" style="2"/>
    <col min="12292" max="12292" width="14.77734375" style="2" customWidth="1"/>
    <col min="12293" max="12293" width="14" style="2" customWidth="1"/>
    <col min="12294" max="12544" width="8.88671875" style="2"/>
    <col min="12545" max="12545" width="11" style="2" customWidth="1"/>
    <col min="12546" max="12547" width="8.88671875" style="2"/>
    <col min="12548" max="12548" width="14.77734375" style="2" customWidth="1"/>
    <col min="12549" max="12549" width="14" style="2" customWidth="1"/>
    <col min="12550" max="12800" width="8.88671875" style="2"/>
    <col min="12801" max="12801" width="11" style="2" customWidth="1"/>
    <col min="12802" max="12803" width="8.88671875" style="2"/>
    <col min="12804" max="12804" width="14.77734375" style="2" customWidth="1"/>
    <col min="12805" max="12805" width="14" style="2" customWidth="1"/>
    <col min="12806" max="13056" width="8.88671875" style="2"/>
    <col min="13057" max="13057" width="11" style="2" customWidth="1"/>
    <col min="13058" max="13059" width="8.88671875" style="2"/>
    <col min="13060" max="13060" width="14.77734375" style="2" customWidth="1"/>
    <col min="13061" max="13061" width="14" style="2" customWidth="1"/>
    <col min="13062" max="13312" width="8.88671875" style="2"/>
    <col min="13313" max="13313" width="11" style="2" customWidth="1"/>
    <col min="13314" max="13315" width="8.88671875" style="2"/>
    <col min="13316" max="13316" width="14.77734375" style="2" customWidth="1"/>
    <col min="13317" max="13317" width="14" style="2" customWidth="1"/>
    <col min="13318" max="13568" width="8.88671875" style="2"/>
    <col min="13569" max="13569" width="11" style="2" customWidth="1"/>
    <col min="13570" max="13571" width="8.88671875" style="2"/>
    <col min="13572" max="13572" width="14.77734375" style="2" customWidth="1"/>
    <col min="13573" max="13573" width="14" style="2" customWidth="1"/>
    <col min="13574" max="13824" width="8.88671875" style="2"/>
    <col min="13825" max="13825" width="11" style="2" customWidth="1"/>
    <col min="13826" max="13827" width="8.88671875" style="2"/>
    <col min="13828" max="13828" width="14.77734375" style="2" customWidth="1"/>
    <col min="13829" max="13829" width="14" style="2" customWidth="1"/>
    <col min="13830" max="14080" width="8.88671875" style="2"/>
    <col min="14081" max="14081" width="11" style="2" customWidth="1"/>
    <col min="14082" max="14083" width="8.88671875" style="2"/>
    <col min="14084" max="14084" width="14.77734375" style="2" customWidth="1"/>
    <col min="14085" max="14085" width="14" style="2" customWidth="1"/>
    <col min="14086" max="14336" width="8.88671875" style="2"/>
    <col min="14337" max="14337" width="11" style="2" customWidth="1"/>
    <col min="14338" max="14339" width="8.88671875" style="2"/>
    <col min="14340" max="14340" width="14.77734375" style="2" customWidth="1"/>
    <col min="14341" max="14341" width="14" style="2" customWidth="1"/>
    <col min="14342" max="14592" width="8.88671875" style="2"/>
    <col min="14593" max="14593" width="11" style="2" customWidth="1"/>
    <col min="14594" max="14595" width="8.88671875" style="2"/>
    <col min="14596" max="14596" width="14.77734375" style="2" customWidth="1"/>
    <col min="14597" max="14597" width="14" style="2" customWidth="1"/>
    <col min="14598" max="14848" width="8.88671875" style="2"/>
    <col min="14849" max="14849" width="11" style="2" customWidth="1"/>
    <col min="14850" max="14851" width="8.88671875" style="2"/>
    <col min="14852" max="14852" width="14.77734375" style="2" customWidth="1"/>
    <col min="14853" max="14853" width="14" style="2" customWidth="1"/>
    <col min="14854" max="15104" width="8.88671875" style="2"/>
    <col min="15105" max="15105" width="11" style="2" customWidth="1"/>
    <col min="15106" max="15107" width="8.88671875" style="2"/>
    <col min="15108" max="15108" width="14.77734375" style="2" customWidth="1"/>
    <col min="15109" max="15109" width="14" style="2" customWidth="1"/>
    <col min="15110" max="15360" width="8.88671875" style="2"/>
    <col min="15361" max="15361" width="11" style="2" customWidth="1"/>
    <col min="15362" max="15363" width="8.88671875" style="2"/>
    <col min="15364" max="15364" width="14.77734375" style="2" customWidth="1"/>
    <col min="15365" max="15365" width="14" style="2" customWidth="1"/>
    <col min="15366" max="15616" width="8.88671875" style="2"/>
    <col min="15617" max="15617" width="11" style="2" customWidth="1"/>
    <col min="15618" max="15619" width="8.88671875" style="2"/>
    <col min="15620" max="15620" width="14.77734375" style="2" customWidth="1"/>
    <col min="15621" max="15621" width="14" style="2" customWidth="1"/>
    <col min="15622" max="15872" width="8.88671875" style="2"/>
    <col min="15873" max="15873" width="11" style="2" customWidth="1"/>
    <col min="15874" max="15875" width="8.88671875" style="2"/>
    <col min="15876" max="15876" width="14.77734375" style="2" customWidth="1"/>
    <col min="15877" max="15877" width="14" style="2" customWidth="1"/>
    <col min="15878" max="16128" width="8.88671875" style="2"/>
    <col min="16129" max="16129" width="11" style="2" customWidth="1"/>
    <col min="16130" max="16131" width="8.88671875" style="2"/>
    <col min="16132" max="16132" width="14.77734375" style="2" customWidth="1"/>
    <col min="16133" max="16133" width="14" style="2" customWidth="1"/>
    <col min="16134" max="16384" width="8.88671875" style="2"/>
  </cols>
  <sheetData>
    <row r="1" spans="1:15" ht="20.25">
      <c r="A1" s="468" t="s">
        <v>90</v>
      </c>
      <c r="B1" s="468" t="s">
        <v>275</v>
      </c>
    </row>
    <row r="2" spans="1:15">
      <c r="K2" s="100" t="s">
        <v>102</v>
      </c>
      <c r="O2" s="3"/>
    </row>
    <row r="3" spans="1:15" ht="18">
      <c r="O3" s="11"/>
    </row>
    <row r="31" spans="7:8">
      <c r="G31" s="14"/>
      <c r="H31" s="14"/>
    </row>
    <row r="32" spans="7:8">
      <c r="G32" s="14"/>
      <c r="H32" s="14"/>
    </row>
    <row r="33" spans="2:27">
      <c r="G33" s="14"/>
      <c r="H33" s="14"/>
    </row>
    <row r="34" spans="2:27">
      <c r="G34" s="14"/>
      <c r="H34" s="14"/>
    </row>
    <row r="35" spans="2:27" ht="18">
      <c r="B35" s="5"/>
      <c r="C35" s="119"/>
      <c r="D35" s="51" t="s">
        <v>317</v>
      </c>
      <c r="E35" s="51" t="s">
        <v>318</v>
      </c>
      <c r="F35" s="51" t="s">
        <v>319</v>
      </c>
      <c r="G35" s="227" t="s">
        <v>320</v>
      </c>
      <c r="H35" s="227" t="s">
        <v>321</v>
      </c>
      <c r="I35" s="51" t="s">
        <v>322</v>
      </c>
      <c r="J35" s="51" t="s">
        <v>323</v>
      </c>
      <c r="K35" s="51" t="s">
        <v>324</v>
      </c>
      <c r="L35" s="51" t="s">
        <v>325</v>
      </c>
      <c r="M35" s="51" t="s">
        <v>326</v>
      </c>
      <c r="N35" s="51" t="s">
        <v>327</v>
      </c>
      <c r="O35" s="51" t="s">
        <v>328</v>
      </c>
      <c r="P35" s="51" t="s">
        <v>329</v>
      </c>
      <c r="Q35" s="51" t="s">
        <v>330</v>
      </c>
      <c r="R35" s="51" t="s">
        <v>331</v>
      </c>
      <c r="S35" s="51" t="s">
        <v>332</v>
      </c>
      <c r="T35" s="51" t="s">
        <v>333</v>
      </c>
      <c r="U35" s="51" t="s">
        <v>334</v>
      </c>
      <c r="V35" s="51" t="s">
        <v>335</v>
      </c>
      <c r="W35" s="51" t="s">
        <v>336</v>
      </c>
      <c r="X35" s="51" t="s">
        <v>337</v>
      </c>
      <c r="Y35" s="51" t="s">
        <v>338</v>
      </c>
      <c r="Z35" s="51" t="s">
        <v>339</v>
      </c>
      <c r="AA35" s="228" t="s">
        <v>340</v>
      </c>
    </row>
    <row r="36" spans="2:27" ht="18">
      <c r="B36" s="5"/>
      <c r="C36" s="224" t="s">
        <v>40</v>
      </c>
      <c r="D36" s="635">
        <v>2291160.9559999998</v>
      </c>
      <c r="E36" s="834">
        <v>2547070.398</v>
      </c>
      <c r="F36" s="635">
        <v>2547933.398</v>
      </c>
      <c r="G36" s="635">
        <v>2506933.9909999999</v>
      </c>
      <c r="H36" s="635">
        <v>2539027.7960000001</v>
      </c>
      <c r="I36" s="635">
        <v>2601535.2910000002</v>
      </c>
      <c r="J36" s="635">
        <v>2719690.8969999999</v>
      </c>
      <c r="K36" s="635">
        <v>2816464.4109999998</v>
      </c>
      <c r="L36" s="635">
        <v>2632617.0490000001</v>
      </c>
      <c r="M36" s="635">
        <v>2550992.0410000002</v>
      </c>
      <c r="N36" s="635">
        <v>2588680.1660000002</v>
      </c>
      <c r="O36" s="635">
        <v>2561544.8659999999</v>
      </c>
      <c r="P36" s="635">
        <v>2492716.5219999999</v>
      </c>
      <c r="Q36" s="635">
        <v>2067402.095</v>
      </c>
      <c r="R36" s="635">
        <v>2178745.9279999998</v>
      </c>
      <c r="S36" s="635">
        <v>2284834.7259999998</v>
      </c>
      <c r="T36" s="635">
        <v>2327000.1189999999</v>
      </c>
      <c r="U36" s="635">
        <v>2251419.557</v>
      </c>
      <c r="V36" s="635">
        <v>2362995.483</v>
      </c>
      <c r="W36" s="635">
        <v>2480878.895</v>
      </c>
      <c r="X36" s="635">
        <v>2495215.5669999998</v>
      </c>
      <c r="Y36" s="635">
        <v>2328488.3059999999</v>
      </c>
      <c r="Z36" s="635">
        <v>2271833.645</v>
      </c>
      <c r="AA36" s="636">
        <v>2354502.5380000002</v>
      </c>
    </row>
    <row r="37" spans="2:27" ht="18">
      <c r="B37" s="5"/>
      <c r="C37" s="192" t="s">
        <v>41</v>
      </c>
      <c r="D37" s="667">
        <v>323788.57400000002</v>
      </c>
      <c r="E37" s="667">
        <v>331403.98800000001</v>
      </c>
      <c r="F37" s="835">
        <v>335935.01799999998</v>
      </c>
      <c r="G37" s="835">
        <v>337593.73800000001</v>
      </c>
      <c r="H37" s="835">
        <v>345025.80499999999</v>
      </c>
      <c r="I37" s="835">
        <v>354974.26699999999</v>
      </c>
      <c r="J37" s="835">
        <v>383406.136</v>
      </c>
      <c r="K37" s="835">
        <v>398032.29499999998</v>
      </c>
      <c r="L37" s="835">
        <v>384625.83299999998</v>
      </c>
      <c r="M37" s="835">
        <v>398440.84700000001</v>
      </c>
      <c r="N37" s="835">
        <v>396220.82299999997</v>
      </c>
      <c r="O37" s="835">
        <v>400184.66100000002</v>
      </c>
      <c r="P37" s="835">
        <v>401050.75300000003</v>
      </c>
      <c r="Q37" s="835">
        <v>353958.38799999998</v>
      </c>
      <c r="R37" s="835">
        <v>358065.36099999998</v>
      </c>
      <c r="S37" s="835">
        <v>378507.77899999998</v>
      </c>
      <c r="T37" s="835">
        <v>391770.73700000002</v>
      </c>
      <c r="U37" s="835">
        <v>397628.32900000003</v>
      </c>
      <c r="V37" s="835">
        <v>406600.72600000002</v>
      </c>
      <c r="W37" s="835">
        <v>446577.84100000001</v>
      </c>
      <c r="X37" s="835">
        <v>451817.74</v>
      </c>
      <c r="Y37" s="835">
        <v>408807.00099999999</v>
      </c>
      <c r="Z37" s="835">
        <v>405837.86</v>
      </c>
      <c r="AA37" s="73">
        <v>406490.97200000001</v>
      </c>
    </row>
    <row r="38" spans="2:27" ht="18">
      <c r="B38" s="5"/>
      <c r="C38" s="225" t="s">
        <v>42</v>
      </c>
      <c r="D38" s="836">
        <v>2614949.5299999998</v>
      </c>
      <c r="E38" s="836">
        <v>2878474.3859999999</v>
      </c>
      <c r="F38" s="837">
        <v>2883868.415</v>
      </c>
      <c r="G38" s="837">
        <v>2844527.7289999998</v>
      </c>
      <c r="H38" s="837">
        <v>2884053.6009999998</v>
      </c>
      <c r="I38" s="837">
        <v>2956509.5580000002</v>
      </c>
      <c r="J38" s="837">
        <v>3103097.0329999998</v>
      </c>
      <c r="K38" s="837">
        <v>3214496.7069999999</v>
      </c>
      <c r="L38" s="837">
        <v>3017242.8810000001</v>
      </c>
      <c r="M38" s="837">
        <v>2949432.8870000001</v>
      </c>
      <c r="N38" s="837">
        <v>2984900.9879999999</v>
      </c>
      <c r="O38" s="837">
        <v>2961729.5269999998</v>
      </c>
      <c r="P38" s="837">
        <v>2893767.2740000002</v>
      </c>
      <c r="Q38" s="837">
        <v>2421360.4819999998</v>
      </c>
      <c r="R38" s="837">
        <v>2536811.2880000002</v>
      </c>
      <c r="S38" s="837">
        <v>2663342.5049999999</v>
      </c>
      <c r="T38" s="837">
        <v>2718770.855</v>
      </c>
      <c r="U38" s="837">
        <v>2649047.8859999999</v>
      </c>
      <c r="V38" s="837">
        <v>2769596.2089999998</v>
      </c>
      <c r="W38" s="837">
        <v>2927456.736</v>
      </c>
      <c r="X38" s="837">
        <v>2947033.307</v>
      </c>
      <c r="Y38" s="837">
        <v>2737295.3059999999</v>
      </c>
      <c r="Z38" s="837">
        <v>2677671.5049999999</v>
      </c>
      <c r="AA38" s="838">
        <v>2760993.51</v>
      </c>
    </row>
    <row r="39" spans="2:27" ht="18">
      <c r="B39" s="5"/>
      <c r="C39" s="210"/>
      <c r="D39" s="15"/>
      <c r="E39" s="15"/>
      <c r="F39" s="5"/>
      <c r="G39" s="14"/>
      <c r="H39" s="14"/>
      <c r="J39" s="14"/>
      <c r="K39" s="14"/>
    </row>
    <row r="40" spans="2:27" ht="18">
      <c r="B40" s="5"/>
      <c r="C40" s="211"/>
      <c r="D40" s="60"/>
      <c r="E40" s="60"/>
      <c r="F40" s="60"/>
      <c r="G40" s="60"/>
      <c r="H40" s="60"/>
      <c r="I40" s="60"/>
      <c r="J40" s="60"/>
      <c r="K40" s="60"/>
      <c r="L40" s="60"/>
      <c r="M40" s="60"/>
      <c r="N40" s="60"/>
      <c r="O40" s="60"/>
      <c r="P40" s="60"/>
      <c r="Q40" s="60"/>
      <c r="R40" s="60"/>
      <c r="S40" s="60"/>
      <c r="T40" s="60"/>
      <c r="U40" s="60"/>
      <c r="V40" s="60"/>
      <c r="W40" s="60"/>
      <c r="X40" s="60"/>
      <c r="Y40" s="60"/>
      <c r="Z40" s="60"/>
      <c r="AA40" s="60"/>
    </row>
    <row r="41" spans="2:27" ht="18">
      <c r="B41" s="5"/>
      <c r="C41" s="210"/>
      <c r="D41" s="60"/>
      <c r="E41" s="60"/>
      <c r="F41" s="60"/>
      <c r="G41" s="60"/>
      <c r="H41" s="60"/>
      <c r="I41" s="60"/>
      <c r="J41" s="60"/>
      <c r="K41" s="60"/>
      <c r="L41" s="60"/>
      <c r="M41" s="60"/>
      <c r="N41" s="60"/>
      <c r="O41" s="60"/>
      <c r="P41" s="60"/>
      <c r="Q41" s="60"/>
      <c r="R41" s="60"/>
      <c r="S41" s="60"/>
      <c r="T41" s="60"/>
      <c r="U41" s="60"/>
      <c r="V41" s="60"/>
      <c r="W41" s="60"/>
      <c r="X41" s="60"/>
      <c r="Y41" s="60"/>
      <c r="Z41" s="60"/>
      <c r="AA41" s="60"/>
    </row>
    <row r="42" spans="2:27" ht="18">
      <c r="B42" s="5"/>
      <c r="C42" s="211"/>
      <c r="D42" s="60"/>
      <c r="E42" s="60"/>
      <c r="F42" s="60"/>
      <c r="G42" s="60"/>
      <c r="H42" s="60"/>
      <c r="I42" s="60"/>
      <c r="J42" s="60"/>
      <c r="K42" s="60"/>
      <c r="L42" s="60"/>
      <c r="M42" s="60"/>
      <c r="N42" s="60"/>
      <c r="O42" s="60"/>
      <c r="P42" s="60"/>
      <c r="Q42" s="60"/>
      <c r="R42" s="60"/>
      <c r="S42" s="60"/>
      <c r="T42" s="60"/>
      <c r="U42" s="60"/>
      <c r="V42" s="60"/>
      <c r="W42" s="60"/>
      <c r="X42" s="60"/>
      <c r="Y42" s="60"/>
      <c r="Z42" s="60"/>
      <c r="AA42" s="60"/>
    </row>
    <row r="43" spans="2:27" ht="18">
      <c r="B43" s="5"/>
      <c r="C43" s="210"/>
      <c r="D43" s="60"/>
      <c r="E43" s="15"/>
      <c r="F43" s="5"/>
      <c r="G43" s="14"/>
      <c r="H43" s="14"/>
      <c r="J43" s="14"/>
      <c r="K43" s="14"/>
    </row>
    <row r="44" spans="2:27" ht="18">
      <c r="B44" s="5"/>
      <c r="C44" s="211"/>
      <c r="D44" s="60"/>
      <c r="E44" s="60"/>
      <c r="F44" s="5"/>
      <c r="G44" s="14"/>
      <c r="H44" s="14"/>
      <c r="J44" s="14"/>
      <c r="K44" s="14"/>
    </row>
    <row r="45" spans="2:27" ht="18">
      <c r="B45" s="5"/>
      <c r="C45" s="210"/>
      <c r="D45" s="15"/>
      <c r="E45" s="15"/>
      <c r="F45" s="5"/>
      <c r="G45" s="14"/>
      <c r="H45" s="14"/>
      <c r="J45" s="14"/>
      <c r="K45" s="14"/>
    </row>
    <row r="46" spans="2:27" ht="18">
      <c r="B46" s="5"/>
      <c r="C46" s="211"/>
      <c r="D46" s="60"/>
      <c r="E46" s="60"/>
      <c r="F46" s="5"/>
      <c r="G46" s="14"/>
      <c r="H46" s="14"/>
      <c r="J46" s="14"/>
      <c r="K46" s="14"/>
    </row>
    <row r="47" spans="2:27" ht="18">
      <c r="B47" s="5"/>
      <c r="C47" s="210"/>
      <c r="D47" s="15"/>
      <c r="E47" s="15"/>
      <c r="F47" s="5"/>
      <c r="G47" s="14"/>
      <c r="H47" s="14"/>
      <c r="J47" s="14"/>
      <c r="K47" s="14"/>
    </row>
    <row r="48" spans="2:27" ht="18">
      <c r="B48" s="5"/>
      <c r="C48" s="211"/>
      <c r="D48" s="60"/>
      <c r="E48" s="60"/>
      <c r="F48" s="5"/>
      <c r="G48" s="14"/>
      <c r="H48" s="14"/>
      <c r="J48" s="14"/>
      <c r="K48" s="14"/>
    </row>
    <row r="49" spans="2:11" ht="18">
      <c r="B49" s="5"/>
      <c r="C49" s="210"/>
      <c r="D49" s="15"/>
      <c r="E49" s="15"/>
      <c r="F49" s="5"/>
      <c r="G49" s="14"/>
      <c r="H49" s="14"/>
      <c r="J49" s="14"/>
      <c r="K49" s="14"/>
    </row>
    <row r="50" spans="2:11" ht="18">
      <c r="B50" s="5"/>
      <c r="C50" s="211"/>
      <c r="D50" s="60"/>
      <c r="E50" s="60"/>
      <c r="F50" s="5"/>
      <c r="G50" s="14"/>
      <c r="H50" s="14"/>
      <c r="J50" s="14"/>
      <c r="K50" s="14"/>
    </row>
    <row r="51" spans="2:11" ht="18">
      <c r="B51" s="5"/>
      <c r="C51" s="216"/>
      <c r="D51" s="15"/>
      <c r="E51" s="15"/>
      <c r="F51" s="5"/>
      <c r="G51" s="14"/>
      <c r="H51" s="14"/>
      <c r="J51" s="14"/>
      <c r="K51" s="14"/>
    </row>
    <row r="52" spans="2:11" ht="18">
      <c r="B52" s="5"/>
      <c r="C52" s="217"/>
      <c r="D52" s="60"/>
      <c r="E52" s="60"/>
      <c r="F52" s="5"/>
      <c r="G52" s="14"/>
      <c r="H52" s="14"/>
      <c r="J52" s="14"/>
      <c r="K52" s="14"/>
    </row>
    <row r="53" spans="2:11" ht="18">
      <c r="B53" s="5"/>
      <c r="C53" s="216"/>
      <c r="D53" s="15"/>
      <c r="E53" s="15"/>
      <c r="F53" s="5"/>
      <c r="G53" s="14"/>
      <c r="H53" s="14"/>
      <c r="J53" s="14"/>
      <c r="K53" s="14"/>
    </row>
    <row r="54" spans="2:11" ht="18">
      <c r="B54" s="5"/>
      <c r="C54" s="217"/>
      <c r="D54" s="60"/>
      <c r="E54" s="60"/>
      <c r="F54" s="5"/>
      <c r="G54" s="14"/>
      <c r="H54" s="14"/>
      <c r="J54" s="14"/>
      <c r="K54" s="14"/>
    </row>
    <row r="55" spans="2:11" ht="18">
      <c r="B55" s="5"/>
      <c r="C55" s="216"/>
      <c r="D55" s="15"/>
      <c r="E55" s="15"/>
      <c r="F55" s="5"/>
      <c r="G55" s="14"/>
      <c r="H55" s="14"/>
      <c r="J55" s="14"/>
      <c r="K55" s="14"/>
    </row>
    <row r="56" spans="2:11" ht="18">
      <c r="B56" s="5"/>
      <c r="C56" s="217"/>
      <c r="D56" s="60"/>
      <c r="E56" s="60"/>
      <c r="F56" s="5"/>
      <c r="G56" s="14"/>
      <c r="H56" s="14"/>
      <c r="J56" s="14"/>
      <c r="K56" s="14"/>
    </row>
    <row r="57" spans="2:11" ht="18">
      <c r="B57" s="5"/>
      <c r="C57" s="216"/>
      <c r="D57" s="15"/>
      <c r="E57" s="15"/>
      <c r="F57" s="5"/>
      <c r="G57" s="14"/>
      <c r="H57" s="14"/>
      <c r="J57" s="14"/>
      <c r="K57" s="14"/>
    </row>
    <row r="58" spans="2:11" ht="18">
      <c r="B58" s="5"/>
      <c r="C58" s="217"/>
      <c r="D58" s="60"/>
      <c r="E58" s="60"/>
      <c r="F58" s="5"/>
      <c r="G58" s="14"/>
      <c r="H58" s="14"/>
      <c r="J58" s="14"/>
      <c r="K58" s="14"/>
    </row>
    <row r="59" spans="2:11" ht="18">
      <c r="B59" s="5"/>
      <c r="C59" s="216"/>
      <c r="D59" s="15"/>
      <c r="E59" s="15"/>
      <c r="F59" s="5"/>
      <c r="G59" s="14"/>
      <c r="H59" s="14"/>
      <c r="J59" s="14"/>
      <c r="K59" s="14"/>
    </row>
    <row r="60" spans="2:11" ht="18">
      <c r="B60" s="5"/>
      <c r="C60" s="217"/>
      <c r="D60" s="60"/>
      <c r="E60" s="60"/>
      <c r="F60" s="5"/>
      <c r="G60" s="14"/>
      <c r="H60" s="14"/>
      <c r="J60" s="14"/>
      <c r="K60" s="14"/>
    </row>
    <row r="61" spans="2:11" ht="18">
      <c r="B61" s="5"/>
      <c r="C61" s="216"/>
      <c r="D61" s="15"/>
      <c r="E61" s="15"/>
      <c r="F61" s="5"/>
      <c r="G61" s="14"/>
      <c r="H61" s="14"/>
      <c r="J61" s="14"/>
      <c r="K61" s="14"/>
    </row>
    <row r="62" spans="2:11" ht="18">
      <c r="B62" s="5"/>
      <c r="C62" s="217"/>
      <c r="D62" s="60"/>
      <c r="E62" s="60"/>
      <c r="F62" s="5"/>
      <c r="G62" s="14"/>
      <c r="H62" s="14"/>
      <c r="J62" s="14"/>
      <c r="K62" s="14"/>
    </row>
    <row r="63" spans="2:11" ht="18">
      <c r="B63" s="5"/>
      <c r="C63" s="216"/>
      <c r="D63" s="15"/>
      <c r="E63" s="15"/>
      <c r="F63" s="5"/>
      <c r="G63" s="14"/>
      <c r="H63" s="14"/>
      <c r="J63" s="14"/>
      <c r="K63" s="14"/>
    </row>
    <row r="64" spans="2:11" ht="18">
      <c r="B64" s="5"/>
      <c r="C64" s="217"/>
      <c r="D64" s="60"/>
      <c r="E64" s="60"/>
      <c r="F64" s="5"/>
      <c r="G64" s="14"/>
      <c r="H64" s="14"/>
      <c r="J64" s="14"/>
      <c r="K64" s="14"/>
    </row>
    <row r="65" spans="2:11" ht="18">
      <c r="B65" s="5"/>
      <c r="C65" s="216"/>
      <c r="D65" s="15"/>
      <c r="E65" s="15"/>
      <c r="F65" s="5"/>
      <c r="G65" s="14"/>
      <c r="H65" s="14"/>
      <c r="J65" s="14"/>
      <c r="K65" s="14"/>
    </row>
    <row r="66" spans="2:11" ht="18">
      <c r="B66" s="5"/>
      <c r="C66" s="217"/>
      <c r="D66" s="60"/>
      <c r="E66" s="60"/>
      <c r="F66" s="5"/>
      <c r="G66" s="14"/>
      <c r="H66" s="14"/>
      <c r="J66" s="14"/>
      <c r="K66" s="14"/>
    </row>
    <row r="67" spans="2:11" ht="18">
      <c r="B67" s="5"/>
      <c r="C67" s="216"/>
      <c r="D67" s="15"/>
      <c r="E67" s="15"/>
      <c r="F67" s="5"/>
      <c r="G67" s="14"/>
      <c r="H67" s="14"/>
      <c r="J67" s="14"/>
      <c r="K67" s="14"/>
    </row>
    <row r="68" spans="2:11" ht="18">
      <c r="B68" s="5"/>
      <c r="C68" s="217"/>
      <c r="D68" s="60"/>
      <c r="E68" s="60"/>
      <c r="F68" s="5"/>
      <c r="G68" s="14"/>
      <c r="H68" s="14"/>
      <c r="J68" s="14"/>
      <c r="K68" s="14"/>
    </row>
    <row r="69" spans="2:11" ht="18">
      <c r="B69" s="5"/>
      <c r="C69" s="216"/>
      <c r="D69" s="15"/>
      <c r="E69" s="15"/>
      <c r="F69" s="5"/>
      <c r="G69" s="14"/>
      <c r="H69" s="14"/>
      <c r="I69" s="14"/>
      <c r="J69" s="14"/>
      <c r="K69" s="14"/>
    </row>
    <row r="70" spans="2:11" ht="18">
      <c r="B70" s="5"/>
      <c r="C70" s="217"/>
      <c r="D70" s="60"/>
      <c r="E70" s="60"/>
      <c r="F70" s="5"/>
      <c r="G70" s="14"/>
      <c r="H70" s="14"/>
      <c r="I70" s="14"/>
      <c r="J70" s="14"/>
      <c r="K70" s="14"/>
    </row>
    <row r="71" spans="2:11" ht="18">
      <c r="B71" s="5"/>
      <c r="C71" s="216"/>
      <c r="D71" s="15"/>
      <c r="E71" s="15"/>
      <c r="F71" s="5"/>
      <c r="G71" s="14"/>
      <c r="H71" s="14"/>
      <c r="I71" s="14"/>
      <c r="J71" s="14"/>
      <c r="K71" s="14"/>
    </row>
    <row r="72" spans="2:11" ht="18">
      <c r="B72" s="5"/>
      <c r="C72" s="217"/>
      <c r="D72" s="60"/>
      <c r="E72" s="60"/>
      <c r="F72" s="5"/>
      <c r="G72" s="14"/>
      <c r="H72" s="14"/>
      <c r="I72" s="14"/>
      <c r="J72" s="14"/>
      <c r="K72" s="14"/>
    </row>
    <row r="73" spans="2:11" ht="18">
      <c r="B73" s="5"/>
      <c r="C73" s="216"/>
      <c r="D73" s="15"/>
      <c r="E73" s="15"/>
      <c r="F73" s="5"/>
      <c r="H73" s="14"/>
      <c r="I73" s="14"/>
      <c r="J73" s="14"/>
      <c r="K73" s="14"/>
    </row>
    <row r="74" spans="2:11" ht="18">
      <c r="B74" s="5"/>
      <c r="C74" s="217"/>
      <c r="D74" s="60"/>
      <c r="E74" s="60"/>
      <c r="F74" s="5"/>
      <c r="G74" s="50"/>
      <c r="H74" s="50"/>
      <c r="I74" s="14"/>
      <c r="J74" s="14"/>
      <c r="K74" s="14"/>
    </row>
    <row r="75" spans="2:11" ht="18">
      <c r="B75" s="5"/>
      <c r="C75" s="216"/>
      <c r="D75" s="15"/>
      <c r="E75" s="15"/>
      <c r="F75" s="5"/>
    </row>
    <row r="76" spans="2:11" ht="18">
      <c r="B76" s="5"/>
      <c r="C76" s="217"/>
      <c r="D76" s="60"/>
      <c r="E76" s="60"/>
      <c r="F76" s="5"/>
    </row>
    <row r="77" spans="2:11" ht="18">
      <c r="B77" s="5"/>
      <c r="C77" s="216"/>
      <c r="D77" s="15"/>
      <c r="E77" s="15"/>
      <c r="F77" s="5"/>
    </row>
    <row r="78" spans="2:11" ht="18">
      <c r="B78" s="5"/>
      <c r="C78" s="217"/>
      <c r="D78" s="60"/>
      <c r="E78" s="60"/>
      <c r="F78" s="5"/>
    </row>
    <row r="79" spans="2:11" ht="18">
      <c r="B79" s="5"/>
      <c r="C79" s="216"/>
      <c r="D79" s="15"/>
      <c r="E79" s="15"/>
      <c r="F79" s="5"/>
    </row>
    <row r="80" spans="2:11" ht="18">
      <c r="B80" s="5"/>
      <c r="C80" s="217"/>
      <c r="D80" s="60"/>
      <c r="E80" s="60"/>
      <c r="F80" s="5"/>
    </row>
    <row r="81" spans="2:8" ht="18">
      <c r="B81" s="5"/>
      <c r="C81" s="216"/>
      <c r="D81" s="15"/>
      <c r="E81" s="15"/>
      <c r="F81" s="212"/>
      <c r="G81" s="50"/>
      <c r="H81" s="115"/>
    </row>
    <row r="82" spans="2:8" ht="18">
      <c r="B82" s="5"/>
      <c r="C82" s="217"/>
      <c r="D82" s="60"/>
      <c r="E82" s="60"/>
      <c r="F82" s="212"/>
    </row>
    <row r="83" spans="2:8">
      <c r="B83" s="5"/>
      <c r="C83" s="5"/>
      <c r="D83" s="5"/>
      <c r="E83" s="5"/>
      <c r="F83" s="212"/>
    </row>
  </sheetData>
  <hyperlinks>
    <hyperlink ref="K2" location="'Chapter 3'!A1" display="Back to Chapter 3"/>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85"/>
  <sheetViews>
    <sheetView topLeftCell="A16" zoomScale="80" zoomScaleNormal="80" workbookViewId="0">
      <selection activeCell="E43" sqref="E43"/>
    </sheetView>
  </sheetViews>
  <sheetFormatPr defaultRowHeight="15"/>
  <cols>
    <col min="1" max="1" width="15.6640625" style="2" customWidth="1"/>
    <col min="2" max="3" width="8.88671875" style="2"/>
    <col min="4" max="4" width="14.77734375" style="2" customWidth="1"/>
    <col min="5" max="5" width="10.77734375" style="2" customWidth="1"/>
    <col min="6" max="256" width="8.88671875" style="2"/>
    <col min="257" max="257" width="11" style="2" customWidth="1"/>
    <col min="258" max="259" width="8.88671875" style="2"/>
    <col min="260" max="260" width="14.77734375" style="2" customWidth="1"/>
    <col min="261" max="261" width="14" style="2" customWidth="1"/>
    <col min="262" max="512" width="8.88671875" style="2"/>
    <col min="513" max="513" width="11" style="2" customWidth="1"/>
    <col min="514" max="515" width="8.88671875" style="2"/>
    <col min="516" max="516" width="14.77734375" style="2" customWidth="1"/>
    <col min="517" max="517" width="14" style="2" customWidth="1"/>
    <col min="518" max="768" width="8.88671875" style="2"/>
    <col min="769" max="769" width="11" style="2" customWidth="1"/>
    <col min="770" max="771" width="8.88671875" style="2"/>
    <col min="772" max="772" width="14.77734375" style="2" customWidth="1"/>
    <col min="773" max="773" width="14" style="2" customWidth="1"/>
    <col min="774" max="1024" width="8.88671875" style="2"/>
    <col min="1025" max="1025" width="11" style="2" customWidth="1"/>
    <col min="1026" max="1027" width="8.88671875" style="2"/>
    <col min="1028" max="1028" width="14.77734375" style="2" customWidth="1"/>
    <col min="1029" max="1029" width="14" style="2" customWidth="1"/>
    <col min="1030" max="1280" width="8.88671875" style="2"/>
    <col min="1281" max="1281" width="11" style="2" customWidth="1"/>
    <col min="1282" max="1283" width="8.88671875" style="2"/>
    <col min="1284" max="1284" width="14.77734375" style="2" customWidth="1"/>
    <col min="1285" max="1285" width="14" style="2" customWidth="1"/>
    <col min="1286" max="1536" width="8.88671875" style="2"/>
    <col min="1537" max="1537" width="11" style="2" customWidth="1"/>
    <col min="1538" max="1539" width="8.88671875" style="2"/>
    <col min="1540" max="1540" width="14.77734375" style="2" customWidth="1"/>
    <col min="1541" max="1541" width="14" style="2" customWidth="1"/>
    <col min="1542" max="1792" width="8.88671875" style="2"/>
    <col min="1793" max="1793" width="11" style="2" customWidth="1"/>
    <col min="1794" max="1795" width="8.88671875" style="2"/>
    <col min="1796" max="1796" width="14.77734375" style="2" customWidth="1"/>
    <col min="1797" max="1797" width="14" style="2" customWidth="1"/>
    <col min="1798" max="2048" width="8.88671875" style="2"/>
    <col min="2049" max="2049" width="11" style="2" customWidth="1"/>
    <col min="2050" max="2051" width="8.88671875" style="2"/>
    <col min="2052" max="2052" width="14.77734375" style="2" customWidth="1"/>
    <col min="2053" max="2053" width="14" style="2" customWidth="1"/>
    <col min="2054" max="2304" width="8.88671875" style="2"/>
    <col min="2305" max="2305" width="11" style="2" customWidth="1"/>
    <col min="2306" max="2307" width="8.88671875" style="2"/>
    <col min="2308" max="2308" width="14.77734375" style="2" customWidth="1"/>
    <col min="2309" max="2309" width="14" style="2" customWidth="1"/>
    <col min="2310" max="2560" width="8.88671875" style="2"/>
    <col min="2561" max="2561" width="11" style="2" customWidth="1"/>
    <col min="2562" max="2563" width="8.88671875" style="2"/>
    <col min="2564" max="2564" width="14.77734375" style="2" customWidth="1"/>
    <col min="2565" max="2565" width="14" style="2" customWidth="1"/>
    <col min="2566" max="2816" width="8.88671875" style="2"/>
    <col min="2817" max="2817" width="11" style="2" customWidth="1"/>
    <col min="2818" max="2819" width="8.88671875" style="2"/>
    <col min="2820" max="2820" width="14.77734375" style="2" customWidth="1"/>
    <col min="2821" max="2821" width="14" style="2" customWidth="1"/>
    <col min="2822" max="3072" width="8.88671875" style="2"/>
    <col min="3073" max="3073" width="11" style="2" customWidth="1"/>
    <col min="3074" max="3075" width="8.88671875" style="2"/>
    <col min="3076" max="3076" width="14.77734375" style="2" customWidth="1"/>
    <col min="3077" max="3077" width="14" style="2" customWidth="1"/>
    <col min="3078" max="3328" width="8.88671875" style="2"/>
    <col min="3329" max="3329" width="11" style="2" customWidth="1"/>
    <col min="3330" max="3331" width="8.88671875" style="2"/>
    <col min="3332" max="3332" width="14.77734375" style="2" customWidth="1"/>
    <col min="3333" max="3333" width="14" style="2" customWidth="1"/>
    <col min="3334" max="3584" width="8.88671875" style="2"/>
    <col min="3585" max="3585" width="11" style="2" customWidth="1"/>
    <col min="3586" max="3587" width="8.88671875" style="2"/>
    <col min="3588" max="3588" width="14.77734375" style="2" customWidth="1"/>
    <col min="3589" max="3589" width="14" style="2" customWidth="1"/>
    <col min="3590" max="3840" width="8.88671875" style="2"/>
    <col min="3841" max="3841" width="11" style="2" customWidth="1"/>
    <col min="3842" max="3843" width="8.88671875" style="2"/>
    <col min="3844" max="3844" width="14.77734375" style="2" customWidth="1"/>
    <col min="3845" max="3845" width="14" style="2" customWidth="1"/>
    <col min="3846" max="4096" width="8.88671875" style="2"/>
    <col min="4097" max="4097" width="11" style="2" customWidth="1"/>
    <col min="4098" max="4099" width="8.88671875" style="2"/>
    <col min="4100" max="4100" width="14.77734375" style="2" customWidth="1"/>
    <col min="4101" max="4101" width="14" style="2" customWidth="1"/>
    <col min="4102" max="4352" width="8.88671875" style="2"/>
    <col min="4353" max="4353" width="11" style="2" customWidth="1"/>
    <col min="4354" max="4355" width="8.88671875" style="2"/>
    <col min="4356" max="4356" width="14.77734375" style="2" customWidth="1"/>
    <col min="4357" max="4357" width="14" style="2" customWidth="1"/>
    <col min="4358" max="4608" width="8.88671875" style="2"/>
    <col min="4609" max="4609" width="11" style="2" customWidth="1"/>
    <col min="4610" max="4611" width="8.88671875" style="2"/>
    <col min="4612" max="4612" width="14.77734375" style="2" customWidth="1"/>
    <col min="4613" max="4613" width="14" style="2" customWidth="1"/>
    <col min="4614" max="4864" width="8.88671875" style="2"/>
    <col min="4865" max="4865" width="11" style="2" customWidth="1"/>
    <col min="4866" max="4867" width="8.88671875" style="2"/>
    <col min="4868" max="4868" width="14.77734375" style="2" customWidth="1"/>
    <col min="4869" max="4869" width="14" style="2" customWidth="1"/>
    <col min="4870" max="5120" width="8.88671875" style="2"/>
    <col min="5121" max="5121" width="11" style="2" customWidth="1"/>
    <col min="5122" max="5123" width="8.88671875" style="2"/>
    <col min="5124" max="5124" width="14.77734375" style="2" customWidth="1"/>
    <col min="5125" max="5125" width="14" style="2" customWidth="1"/>
    <col min="5126" max="5376" width="8.88671875" style="2"/>
    <col min="5377" max="5377" width="11" style="2" customWidth="1"/>
    <col min="5378" max="5379" width="8.88671875" style="2"/>
    <col min="5380" max="5380" width="14.77734375" style="2" customWidth="1"/>
    <col min="5381" max="5381" width="14" style="2" customWidth="1"/>
    <col min="5382" max="5632" width="8.88671875" style="2"/>
    <col min="5633" max="5633" width="11" style="2" customWidth="1"/>
    <col min="5634" max="5635" width="8.88671875" style="2"/>
    <col min="5636" max="5636" width="14.77734375" style="2" customWidth="1"/>
    <col min="5637" max="5637" width="14" style="2" customWidth="1"/>
    <col min="5638" max="5888" width="8.88671875" style="2"/>
    <col min="5889" max="5889" width="11" style="2" customWidth="1"/>
    <col min="5890" max="5891" width="8.88671875" style="2"/>
    <col min="5892" max="5892" width="14.77734375" style="2" customWidth="1"/>
    <col min="5893" max="5893" width="14" style="2" customWidth="1"/>
    <col min="5894" max="6144" width="8.88671875" style="2"/>
    <col min="6145" max="6145" width="11" style="2" customWidth="1"/>
    <col min="6146" max="6147" width="8.88671875" style="2"/>
    <col min="6148" max="6148" width="14.77734375" style="2" customWidth="1"/>
    <col min="6149" max="6149" width="14" style="2" customWidth="1"/>
    <col min="6150" max="6400" width="8.88671875" style="2"/>
    <col min="6401" max="6401" width="11" style="2" customWidth="1"/>
    <col min="6402" max="6403" width="8.88671875" style="2"/>
    <col min="6404" max="6404" width="14.77734375" style="2" customWidth="1"/>
    <col min="6405" max="6405" width="14" style="2" customWidth="1"/>
    <col min="6406" max="6656" width="8.88671875" style="2"/>
    <col min="6657" max="6657" width="11" style="2" customWidth="1"/>
    <col min="6658" max="6659" width="8.88671875" style="2"/>
    <col min="6660" max="6660" width="14.77734375" style="2" customWidth="1"/>
    <col min="6661" max="6661" width="14" style="2" customWidth="1"/>
    <col min="6662" max="6912" width="8.88671875" style="2"/>
    <col min="6913" max="6913" width="11" style="2" customWidth="1"/>
    <col min="6914" max="6915" width="8.88671875" style="2"/>
    <col min="6916" max="6916" width="14.77734375" style="2" customWidth="1"/>
    <col min="6917" max="6917" width="14" style="2" customWidth="1"/>
    <col min="6918" max="7168" width="8.88671875" style="2"/>
    <col min="7169" max="7169" width="11" style="2" customWidth="1"/>
    <col min="7170" max="7171" width="8.88671875" style="2"/>
    <col min="7172" max="7172" width="14.77734375" style="2" customWidth="1"/>
    <col min="7173" max="7173" width="14" style="2" customWidth="1"/>
    <col min="7174" max="7424" width="8.88671875" style="2"/>
    <col min="7425" max="7425" width="11" style="2" customWidth="1"/>
    <col min="7426" max="7427" width="8.88671875" style="2"/>
    <col min="7428" max="7428" width="14.77734375" style="2" customWidth="1"/>
    <col min="7429" max="7429" width="14" style="2" customWidth="1"/>
    <col min="7430" max="7680" width="8.88671875" style="2"/>
    <col min="7681" max="7681" width="11" style="2" customWidth="1"/>
    <col min="7682" max="7683" width="8.88671875" style="2"/>
    <col min="7684" max="7684" width="14.77734375" style="2" customWidth="1"/>
    <col min="7685" max="7685" width="14" style="2" customWidth="1"/>
    <col min="7686" max="7936" width="8.88671875" style="2"/>
    <col min="7937" max="7937" width="11" style="2" customWidth="1"/>
    <col min="7938" max="7939" width="8.88671875" style="2"/>
    <col min="7940" max="7940" width="14.77734375" style="2" customWidth="1"/>
    <col min="7941" max="7941" width="14" style="2" customWidth="1"/>
    <col min="7942" max="8192" width="8.88671875" style="2"/>
    <col min="8193" max="8193" width="11" style="2" customWidth="1"/>
    <col min="8194" max="8195" width="8.88671875" style="2"/>
    <col min="8196" max="8196" width="14.77734375" style="2" customWidth="1"/>
    <col min="8197" max="8197" width="14" style="2" customWidth="1"/>
    <col min="8198" max="8448" width="8.88671875" style="2"/>
    <col min="8449" max="8449" width="11" style="2" customWidth="1"/>
    <col min="8450" max="8451" width="8.88671875" style="2"/>
    <col min="8452" max="8452" width="14.77734375" style="2" customWidth="1"/>
    <col min="8453" max="8453" width="14" style="2" customWidth="1"/>
    <col min="8454" max="8704" width="8.88671875" style="2"/>
    <col min="8705" max="8705" width="11" style="2" customWidth="1"/>
    <col min="8706" max="8707" width="8.88671875" style="2"/>
    <col min="8708" max="8708" width="14.77734375" style="2" customWidth="1"/>
    <col min="8709" max="8709" width="14" style="2" customWidth="1"/>
    <col min="8710" max="8960" width="8.88671875" style="2"/>
    <col min="8961" max="8961" width="11" style="2" customWidth="1"/>
    <col min="8962" max="8963" width="8.88671875" style="2"/>
    <col min="8964" max="8964" width="14.77734375" style="2" customWidth="1"/>
    <col min="8965" max="8965" width="14" style="2" customWidth="1"/>
    <col min="8966" max="9216" width="8.88671875" style="2"/>
    <col min="9217" max="9217" width="11" style="2" customWidth="1"/>
    <col min="9218" max="9219" width="8.88671875" style="2"/>
    <col min="9220" max="9220" width="14.77734375" style="2" customWidth="1"/>
    <col min="9221" max="9221" width="14" style="2" customWidth="1"/>
    <col min="9222" max="9472" width="8.88671875" style="2"/>
    <col min="9473" max="9473" width="11" style="2" customWidth="1"/>
    <col min="9474" max="9475" width="8.88671875" style="2"/>
    <col min="9476" max="9476" width="14.77734375" style="2" customWidth="1"/>
    <col min="9477" max="9477" width="14" style="2" customWidth="1"/>
    <col min="9478" max="9728" width="8.88671875" style="2"/>
    <col min="9729" max="9729" width="11" style="2" customWidth="1"/>
    <col min="9730" max="9731" width="8.88671875" style="2"/>
    <col min="9732" max="9732" width="14.77734375" style="2" customWidth="1"/>
    <col min="9733" max="9733" width="14" style="2" customWidth="1"/>
    <col min="9734" max="9984" width="8.88671875" style="2"/>
    <col min="9985" max="9985" width="11" style="2" customWidth="1"/>
    <col min="9986" max="9987" width="8.88671875" style="2"/>
    <col min="9988" max="9988" width="14.77734375" style="2" customWidth="1"/>
    <col min="9989" max="9989" width="14" style="2" customWidth="1"/>
    <col min="9990" max="10240" width="8.88671875" style="2"/>
    <col min="10241" max="10241" width="11" style="2" customWidth="1"/>
    <col min="10242" max="10243" width="8.88671875" style="2"/>
    <col min="10244" max="10244" width="14.77734375" style="2" customWidth="1"/>
    <col min="10245" max="10245" width="14" style="2" customWidth="1"/>
    <col min="10246" max="10496" width="8.88671875" style="2"/>
    <col min="10497" max="10497" width="11" style="2" customWidth="1"/>
    <col min="10498" max="10499" width="8.88671875" style="2"/>
    <col min="10500" max="10500" width="14.77734375" style="2" customWidth="1"/>
    <col min="10501" max="10501" width="14" style="2" customWidth="1"/>
    <col min="10502" max="10752" width="8.88671875" style="2"/>
    <col min="10753" max="10753" width="11" style="2" customWidth="1"/>
    <col min="10754" max="10755" width="8.88671875" style="2"/>
    <col min="10756" max="10756" width="14.77734375" style="2" customWidth="1"/>
    <col min="10757" max="10757" width="14" style="2" customWidth="1"/>
    <col min="10758" max="11008" width="8.88671875" style="2"/>
    <col min="11009" max="11009" width="11" style="2" customWidth="1"/>
    <col min="11010" max="11011" width="8.88671875" style="2"/>
    <col min="11012" max="11012" width="14.77734375" style="2" customWidth="1"/>
    <col min="11013" max="11013" width="14" style="2" customWidth="1"/>
    <col min="11014" max="11264" width="8.88671875" style="2"/>
    <col min="11265" max="11265" width="11" style="2" customWidth="1"/>
    <col min="11266" max="11267" width="8.88671875" style="2"/>
    <col min="11268" max="11268" width="14.77734375" style="2" customWidth="1"/>
    <col min="11269" max="11269" width="14" style="2" customWidth="1"/>
    <col min="11270" max="11520" width="8.88671875" style="2"/>
    <col min="11521" max="11521" width="11" style="2" customWidth="1"/>
    <col min="11522" max="11523" width="8.88671875" style="2"/>
    <col min="11524" max="11524" width="14.77734375" style="2" customWidth="1"/>
    <col min="11525" max="11525" width="14" style="2" customWidth="1"/>
    <col min="11526" max="11776" width="8.88671875" style="2"/>
    <col min="11777" max="11777" width="11" style="2" customWidth="1"/>
    <col min="11778" max="11779" width="8.88671875" style="2"/>
    <col min="11780" max="11780" width="14.77734375" style="2" customWidth="1"/>
    <col min="11781" max="11781" width="14" style="2" customWidth="1"/>
    <col min="11782" max="12032" width="8.88671875" style="2"/>
    <col min="12033" max="12033" width="11" style="2" customWidth="1"/>
    <col min="12034" max="12035" width="8.88671875" style="2"/>
    <col min="12036" max="12036" width="14.77734375" style="2" customWidth="1"/>
    <col min="12037" max="12037" width="14" style="2" customWidth="1"/>
    <col min="12038" max="12288" width="8.88671875" style="2"/>
    <col min="12289" max="12289" width="11" style="2" customWidth="1"/>
    <col min="12290" max="12291" width="8.88671875" style="2"/>
    <col min="12292" max="12292" width="14.77734375" style="2" customWidth="1"/>
    <col min="12293" max="12293" width="14" style="2" customWidth="1"/>
    <col min="12294" max="12544" width="8.88671875" style="2"/>
    <col min="12545" max="12545" width="11" style="2" customWidth="1"/>
    <col min="12546" max="12547" width="8.88671875" style="2"/>
    <col min="12548" max="12548" width="14.77734375" style="2" customWidth="1"/>
    <col min="12549" max="12549" width="14" style="2" customWidth="1"/>
    <col min="12550" max="12800" width="8.88671875" style="2"/>
    <col min="12801" max="12801" width="11" style="2" customWidth="1"/>
    <col min="12802" max="12803" width="8.88671875" style="2"/>
    <col min="12804" max="12804" width="14.77734375" style="2" customWidth="1"/>
    <col min="12805" max="12805" width="14" style="2" customWidth="1"/>
    <col min="12806" max="13056" width="8.88671875" style="2"/>
    <col min="13057" max="13057" width="11" style="2" customWidth="1"/>
    <col min="13058" max="13059" width="8.88671875" style="2"/>
    <col min="13060" max="13060" width="14.77734375" style="2" customWidth="1"/>
    <col min="13061" max="13061" width="14" style="2" customWidth="1"/>
    <col min="13062" max="13312" width="8.88671875" style="2"/>
    <col min="13313" max="13313" width="11" style="2" customWidth="1"/>
    <col min="13314" max="13315" width="8.88671875" style="2"/>
    <col min="13316" max="13316" width="14.77734375" style="2" customWidth="1"/>
    <col min="13317" max="13317" width="14" style="2" customWidth="1"/>
    <col min="13318" max="13568" width="8.88671875" style="2"/>
    <col min="13569" max="13569" width="11" style="2" customWidth="1"/>
    <col min="13570" max="13571" width="8.88671875" style="2"/>
    <col min="13572" max="13572" width="14.77734375" style="2" customWidth="1"/>
    <col min="13573" max="13573" width="14" style="2" customWidth="1"/>
    <col min="13574" max="13824" width="8.88671875" style="2"/>
    <col min="13825" max="13825" width="11" style="2" customWidth="1"/>
    <col min="13826" max="13827" width="8.88671875" style="2"/>
    <col min="13828" max="13828" width="14.77734375" style="2" customWidth="1"/>
    <col min="13829" max="13829" width="14" style="2" customWidth="1"/>
    <col min="13830" max="14080" width="8.88671875" style="2"/>
    <col min="14081" max="14081" width="11" style="2" customWidth="1"/>
    <col min="14082" max="14083" width="8.88671875" style="2"/>
    <col min="14084" max="14084" width="14.77734375" style="2" customWidth="1"/>
    <col min="14085" max="14085" width="14" style="2" customWidth="1"/>
    <col min="14086" max="14336" width="8.88671875" style="2"/>
    <col min="14337" max="14337" width="11" style="2" customWidth="1"/>
    <col min="14338" max="14339" width="8.88671875" style="2"/>
    <col min="14340" max="14340" width="14.77734375" style="2" customWidth="1"/>
    <col min="14341" max="14341" width="14" style="2" customWidth="1"/>
    <col min="14342" max="14592" width="8.88671875" style="2"/>
    <col min="14593" max="14593" width="11" style="2" customWidth="1"/>
    <col min="14594" max="14595" width="8.88671875" style="2"/>
    <col min="14596" max="14596" width="14.77734375" style="2" customWidth="1"/>
    <col min="14597" max="14597" width="14" style="2" customWidth="1"/>
    <col min="14598" max="14848" width="8.88671875" style="2"/>
    <col min="14849" max="14849" width="11" style="2" customWidth="1"/>
    <col min="14850" max="14851" width="8.88671875" style="2"/>
    <col min="14852" max="14852" width="14.77734375" style="2" customWidth="1"/>
    <col min="14853" max="14853" width="14" style="2" customWidth="1"/>
    <col min="14854" max="15104" width="8.88671875" style="2"/>
    <col min="15105" max="15105" width="11" style="2" customWidth="1"/>
    <col min="15106" max="15107" width="8.88671875" style="2"/>
    <col min="15108" max="15108" width="14.77734375" style="2" customWidth="1"/>
    <col min="15109" max="15109" width="14" style="2" customWidth="1"/>
    <col min="15110" max="15360" width="8.88671875" style="2"/>
    <col min="15361" max="15361" width="11" style="2" customWidth="1"/>
    <col min="15362" max="15363" width="8.88671875" style="2"/>
    <col min="15364" max="15364" width="14.77734375" style="2" customWidth="1"/>
    <col min="15365" max="15365" width="14" style="2" customWidth="1"/>
    <col min="15366" max="15616" width="8.88671875" style="2"/>
    <col min="15617" max="15617" width="11" style="2" customWidth="1"/>
    <col min="15618" max="15619" width="8.88671875" style="2"/>
    <col min="15620" max="15620" width="14.77734375" style="2" customWidth="1"/>
    <col min="15621" max="15621" width="14" style="2" customWidth="1"/>
    <col min="15622" max="15872" width="8.88671875" style="2"/>
    <col min="15873" max="15873" width="11" style="2" customWidth="1"/>
    <col min="15874" max="15875" width="8.88671875" style="2"/>
    <col min="15876" max="15876" width="14.77734375" style="2" customWidth="1"/>
    <col min="15877" max="15877" width="14" style="2" customWidth="1"/>
    <col min="15878" max="16128" width="8.88671875" style="2"/>
    <col min="16129" max="16129" width="11" style="2" customWidth="1"/>
    <col min="16130" max="16131" width="8.88671875" style="2"/>
    <col min="16132" max="16132" width="14.77734375" style="2" customWidth="1"/>
    <col min="16133" max="16133" width="14" style="2" customWidth="1"/>
    <col min="16134" max="16384" width="8.88671875" style="2"/>
  </cols>
  <sheetData>
    <row r="1" spans="1:15" ht="20.25">
      <c r="A1" s="468" t="s">
        <v>88</v>
      </c>
      <c r="B1" s="468" t="s">
        <v>276</v>
      </c>
    </row>
    <row r="2" spans="1:15">
      <c r="L2" s="100" t="s">
        <v>102</v>
      </c>
      <c r="O2" s="3"/>
    </row>
    <row r="3" spans="1:15" ht="18">
      <c r="L3" s="100"/>
      <c r="O3" s="11"/>
    </row>
    <row r="34" spans="3:8">
      <c r="G34" s="14"/>
      <c r="H34" s="14"/>
    </row>
    <row r="35" spans="3:8">
      <c r="G35" s="14"/>
      <c r="H35" s="14"/>
    </row>
    <row r="36" spans="3:8">
      <c r="G36" s="14"/>
      <c r="H36" s="14"/>
    </row>
    <row r="37" spans="3:8">
      <c r="G37" s="14"/>
      <c r="H37" s="14"/>
    </row>
    <row r="38" spans="3:8" ht="18">
      <c r="C38" s="146"/>
      <c r="D38" s="146"/>
      <c r="E38" s="163" t="s">
        <v>5</v>
      </c>
      <c r="G38" s="14"/>
      <c r="H38" s="14"/>
    </row>
    <row r="39" spans="3:8" ht="36">
      <c r="C39" s="156"/>
      <c r="D39" s="157" t="s">
        <v>6</v>
      </c>
      <c r="E39" s="158" t="s">
        <v>7</v>
      </c>
      <c r="G39" s="14"/>
      <c r="H39" s="14"/>
    </row>
    <row r="40" spans="3:8" ht="18">
      <c r="C40" s="215">
        <v>1971</v>
      </c>
      <c r="D40" s="614">
        <v>5158</v>
      </c>
      <c r="E40" s="615">
        <v>654</v>
      </c>
      <c r="G40" s="14"/>
      <c r="H40" s="14"/>
    </row>
    <row r="41" spans="3:8" ht="18">
      <c r="C41" s="8">
        <v>1972</v>
      </c>
      <c r="D41" s="136">
        <v>5345</v>
      </c>
      <c r="E41" s="137">
        <v>655</v>
      </c>
      <c r="G41" s="14"/>
      <c r="H41" s="14"/>
    </row>
    <row r="42" spans="3:8" ht="18">
      <c r="C42" s="7">
        <v>1973</v>
      </c>
      <c r="D42" s="133">
        <v>5224</v>
      </c>
      <c r="E42" s="134">
        <v>644</v>
      </c>
      <c r="G42" s="14"/>
      <c r="H42" s="14"/>
    </row>
    <row r="43" spans="3:8" ht="18">
      <c r="C43" s="8">
        <v>1974</v>
      </c>
      <c r="D43" s="136">
        <v>5166</v>
      </c>
      <c r="E43" s="137">
        <v>636</v>
      </c>
      <c r="G43" s="14"/>
      <c r="H43" s="14"/>
    </row>
    <row r="44" spans="3:8" ht="18">
      <c r="C44" s="7">
        <v>1975</v>
      </c>
      <c r="D44" s="133">
        <v>4775</v>
      </c>
      <c r="E44" s="134">
        <v>601</v>
      </c>
      <c r="G44" s="14"/>
      <c r="H44" s="14"/>
    </row>
    <row r="45" spans="3:8" ht="18">
      <c r="C45" s="8">
        <v>1976</v>
      </c>
      <c r="D45" s="136">
        <v>4355</v>
      </c>
      <c r="E45" s="137">
        <v>546</v>
      </c>
      <c r="G45" s="14"/>
      <c r="H45" s="14"/>
    </row>
    <row r="46" spans="3:8" ht="18">
      <c r="C46" s="7">
        <v>1977</v>
      </c>
      <c r="D46" s="133">
        <v>4344</v>
      </c>
      <c r="E46" s="134">
        <v>546</v>
      </c>
      <c r="G46" s="14"/>
      <c r="H46" s="14"/>
    </row>
    <row r="47" spans="3:8" ht="18">
      <c r="C47" s="8">
        <v>1978</v>
      </c>
      <c r="D47" s="136">
        <v>4506</v>
      </c>
      <c r="E47" s="137">
        <v>569</v>
      </c>
      <c r="G47" s="14"/>
      <c r="H47" s="14"/>
    </row>
    <row r="48" spans="3:8" ht="18">
      <c r="C48" s="7">
        <v>1979</v>
      </c>
      <c r="D48" s="133">
        <v>4458</v>
      </c>
      <c r="E48" s="134">
        <v>594</v>
      </c>
      <c r="G48" s="14"/>
      <c r="H48" s="14"/>
    </row>
    <row r="49" spans="3:8" ht="18">
      <c r="C49" s="8">
        <v>1980</v>
      </c>
      <c r="D49" s="136">
        <v>4249</v>
      </c>
      <c r="E49" s="137">
        <v>559</v>
      </c>
      <c r="G49" s="14"/>
      <c r="H49" s="14"/>
    </row>
    <row r="50" spans="3:8" ht="18">
      <c r="C50" s="7">
        <v>1981</v>
      </c>
      <c r="D50" s="133">
        <v>4088</v>
      </c>
      <c r="E50" s="134">
        <v>541</v>
      </c>
      <c r="G50" s="14"/>
      <c r="H50" s="14"/>
    </row>
    <row r="51" spans="3:8" ht="18">
      <c r="C51" s="8">
        <v>1982</v>
      </c>
      <c r="D51" s="136">
        <v>3653</v>
      </c>
      <c r="E51" s="137">
        <v>498</v>
      </c>
      <c r="G51" s="14"/>
      <c r="H51" s="14"/>
    </row>
    <row r="52" spans="3:8" ht="18">
      <c r="C52" s="7">
        <v>1983</v>
      </c>
      <c r="D52" s="133">
        <v>4345</v>
      </c>
      <c r="E52" s="134">
        <v>563</v>
      </c>
      <c r="G52" s="14"/>
      <c r="H52" s="14"/>
    </row>
    <row r="53" spans="3:8" ht="18">
      <c r="C53" s="17" t="s">
        <v>8</v>
      </c>
      <c r="D53" s="136">
        <v>5375</v>
      </c>
      <c r="E53" s="137">
        <v>672</v>
      </c>
      <c r="G53" s="14"/>
      <c r="H53" s="14"/>
    </row>
    <row r="54" spans="3:8" ht="18">
      <c r="C54" s="18" t="s">
        <v>9</v>
      </c>
      <c r="D54" s="133">
        <v>5971</v>
      </c>
      <c r="E54" s="134">
        <v>732</v>
      </c>
      <c r="G54" s="14"/>
      <c r="H54" s="14"/>
    </row>
    <row r="55" spans="3:8" ht="18">
      <c r="C55" s="17" t="s">
        <v>10</v>
      </c>
      <c r="D55" s="136">
        <v>6216</v>
      </c>
      <c r="E55" s="137">
        <v>769</v>
      </c>
      <c r="G55" s="14"/>
      <c r="H55" s="14"/>
    </row>
    <row r="56" spans="3:8" ht="18">
      <c r="C56" s="18" t="s">
        <v>11</v>
      </c>
      <c r="D56" s="133">
        <v>6257</v>
      </c>
      <c r="E56" s="134">
        <v>798</v>
      </c>
      <c r="G56" s="14"/>
      <c r="H56" s="14"/>
    </row>
    <row r="57" spans="3:8" ht="18">
      <c r="C57" s="17" t="s">
        <v>12</v>
      </c>
      <c r="D57" s="136">
        <v>6293</v>
      </c>
      <c r="E57" s="137">
        <v>815</v>
      </c>
      <c r="G57" s="14"/>
      <c r="H57" s="14"/>
    </row>
    <row r="58" spans="3:8" ht="18">
      <c r="C58" s="18" t="s">
        <v>13</v>
      </c>
      <c r="D58" s="133">
        <v>6016</v>
      </c>
      <c r="E58" s="134">
        <v>765</v>
      </c>
      <c r="G58" s="14"/>
      <c r="H58" s="14"/>
    </row>
    <row r="59" spans="3:8" ht="18">
      <c r="C59" s="17" t="s">
        <v>14</v>
      </c>
      <c r="D59" s="136">
        <v>6164</v>
      </c>
      <c r="E59" s="137">
        <v>775</v>
      </c>
      <c r="G59" s="14"/>
      <c r="H59" s="14"/>
    </row>
    <row r="60" spans="3:8" ht="18">
      <c r="C60" s="18" t="s">
        <v>15</v>
      </c>
      <c r="D60" s="133">
        <v>5895</v>
      </c>
      <c r="E60" s="134">
        <v>751</v>
      </c>
      <c r="G60" s="14"/>
      <c r="H60" s="14"/>
    </row>
    <row r="61" spans="3:8" ht="18">
      <c r="C61" s="17" t="s">
        <v>16</v>
      </c>
      <c r="D61" s="136">
        <v>5758</v>
      </c>
      <c r="E61" s="137">
        <v>728</v>
      </c>
      <c r="G61" s="14"/>
      <c r="H61" s="14"/>
    </row>
    <row r="62" spans="3:8" ht="18">
      <c r="C62" s="18" t="s">
        <v>17</v>
      </c>
      <c r="D62" s="133">
        <v>5814</v>
      </c>
      <c r="E62" s="134">
        <v>735</v>
      </c>
      <c r="G62" s="14"/>
      <c r="H62" s="14"/>
    </row>
    <row r="63" spans="3:8" ht="18">
      <c r="C63" s="17" t="s">
        <v>18</v>
      </c>
      <c r="D63" s="136">
        <v>6051</v>
      </c>
      <c r="E63" s="137">
        <v>764</v>
      </c>
      <c r="G63" s="14"/>
      <c r="H63" s="14"/>
    </row>
    <row r="64" spans="3:8" ht="18">
      <c r="C64" s="18" t="s">
        <v>19</v>
      </c>
      <c r="D64" s="133">
        <v>6337</v>
      </c>
      <c r="E64" s="134">
        <v>784</v>
      </c>
      <c r="G64" s="14"/>
      <c r="H64" s="14"/>
    </row>
    <row r="65" spans="3:9" ht="18">
      <c r="C65" s="17" t="s">
        <v>20</v>
      </c>
      <c r="D65" s="136">
        <v>6153</v>
      </c>
      <c r="E65" s="137">
        <v>772</v>
      </c>
      <c r="G65" s="14"/>
      <c r="H65" s="14"/>
    </row>
    <row r="66" spans="3:9" ht="18">
      <c r="C66" s="18" t="s">
        <v>21</v>
      </c>
      <c r="D66" s="133">
        <v>6479</v>
      </c>
      <c r="E66" s="134">
        <v>832</v>
      </c>
      <c r="G66" s="14"/>
      <c r="H66" s="14"/>
    </row>
    <row r="67" spans="3:9" ht="18">
      <c r="C67" s="17" t="s">
        <v>22</v>
      </c>
      <c r="D67" s="136">
        <v>6716</v>
      </c>
      <c r="E67" s="137">
        <v>866</v>
      </c>
      <c r="G67" s="14"/>
      <c r="H67" s="14"/>
    </row>
    <row r="68" spans="3:9" ht="18">
      <c r="C68" s="18" t="s">
        <v>23</v>
      </c>
      <c r="D68" s="133">
        <v>7171</v>
      </c>
      <c r="E68" s="134">
        <v>927</v>
      </c>
      <c r="G68" s="14"/>
      <c r="H68" s="14"/>
    </row>
    <row r="69" spans="3:9" ht="18">
      <c r="C69" s="17" t="s">
        <v>24</v>
      </c>
      <c r="D69" s="136">
        <v>7469.9</v>
      </c>
      <c r="E69" s="137">
        <v>969.7</v>
      </c>
      <c r="G69" s="14"/>
      <c r="H69" s="14"/>
    </row>
    <row r="70" spans="3:9" ht="18">
      <c r="C70" s="18" t="s">
        <v>25</v>
      </c>
      <c r="D70" s="133">
        <v>7451</v>
      </c>
      <c r="E70" s="134">
        <v>952.6</v>
      </c>
      <c r="G70" s="14"/>
      <c r="H70" s="14"/>
    </row>
    <row r="71" spans="3:9" ht="18">
      <c r="C71" s="17" t="s">
        <v>26</v>
      </c>
      <c r="D71" s="136">
        <v>7367.1</v>
      </c>
      <c r="E71" s="137">
        <v>942.2</v>
      </c>
      <c r="G71" s="14"/>
      <c r="H71" s="14"/>
      <c r="I71" s="14"/>
    </row>
    <row r="72" spans="3:9" ht="18">
      <c r="C72" s="18" t="s">
        <v>27</v>
      </c>
      <c r="D72" s="133">
        <v>7340.4179999999997</v>
      </c>
      <c r="E72" s="134">
        <v>947.59400000000005</v>
      </c>
      <c r="G72" s="14"/>
      <c r="H72" s="14"/>
      <c r="I72" s="14"/>
    </row>
    <row r="73" spans="3:9" ht="18">
      <c r="C73" s="17" t="s">
        <v>28</v>
      </c>
      <c r="D73" s="136">
        <v>7605.9960000000001</v>
      </c>
      <c r="E73" s="137">
        <v>975.87699999999995</v>
      </c>
      <c r="G73" s="14"/>
      <c r="H73" s="14"/>
      <c r="I73" s="14"/>
    </row>
    <row r="74" spans="3:9" ht="18">
      <c r="C74" s="18" t="s">
        <v>29</v>
      </c>
      <c r="D74" s="133">
        <v>7586.2139999999999</v>
      </c>
      <c r="E74" s="134">
        <v>971.08600000000001</v>
      </c>
      <c r="G74" s="14"/>
      <c r="H74" s="14"/>
      <c r="I74" s="14"/>
    </row>
    <row r="75" spans="3:9" ht="18">
      <c r="C75" s="17" t="s">
        <v>30</v>
      </c>
      <c r="D75" s="136">
        <v>7665</v>
      </c>
      <c r="E75" s="137">
        <v>1014.3339999999999</v>
      </c>
      <c r="H75" s="14"/>
      <c r="I75" s="14"/>
    </row>
    <row r="76" spans="3:9" ht="18">
      <c r="C76" s="18" t="s">
        <v>31</v>
      </c>
      <c r="D76" s="133">
        <v>8155.0510000000004</v>
      </c>
      <c r="E76" s="134">
        <v>1072.4690000000001</v>
      </c>
      <c r="G76" s="50"/>
      <c r="H76" s="50"/>
      <c r="I76" s="14"/>
    </row>
    <row r="77" spans="3:9" ht="18">
      <c r="C77" s="17" t="s">
        <v>32</v>
      </c>
      <c r="D77" s="136">
        <v>8641.3780000000006</v>
      </c>
      <c r="E77" s="137">
        <v>1089.4970000000001</v>
      </c>
    </row>
    <row r="78" spans="3:9" ht="18">
      <c r="C78" s="18" t="s">
        <v>33</v>
      </c>
      <c r="D78" s="133">
        <v>8456.3649999999998</v>
      </c>
      <c r="E78" s="134">
        <v>1064.694</v>
      </c>
    </row>
    <row r="79" spans="3:9" ht="18">
      <c r="C79" s="17" t="s">
        <v>34</v>
      </c>
      <c r="D79" s="136">
        <v>8874.7880000000005</v>
      </c>
      <c r="E79" s="137">
        <v>1107.3430000000001</v>
      </c>
    </row>
    <row r="80" spans="3:9" ht="18">
      <c r="C80" s="18" t="s">
        <v>35</v>
      </c>
      <c r="D80" s="133">
        <v>9519.4290000000001</v>
      </c>
      <c r="E80" s="134">
        <v>1170.5119999999999</v>
      </c>
    </row>
    <row r="81" spans="3:8" ht="18">
      <c r="C81" s="17" t="s">
        <v>36</v>
      </c>
      <c r="D81" s="136">
        <v>10099.223</v>
      </c>
      <c r="E81" s="137">
        <v>1229.329</v>
      </c>
    </row>
    <row r="82" spans="3:8" ht="18">
      <c r="C82" s="18" t="s">
        <v>37</v>
      </c>
      <c r="D82" s="133">
        <v>10423.364</v>
      </c>
      <c r="E82" s="134">
        <v>1264.595</v>
      </c>
    </row>
    <row r="83" spans="3:8" ht="18">
      <c r="C83" s="17" t="s">
        <v>54</v>
      </c>
      <c r="D83" s="136">
        <v>10847.232</v>
      </c>
      <c r="E83" s="137">
        <v>1305.384</v>
      </c>
      <c r="F83" s="50"/>
      <c r="G83" s="50"/>
      <c r="H83" s="115"/>
    </row>
    <row r="84" spans="3:8" ht="18">
      <c r="C84" s="18" t="s">
        <v>107</v>
      </c>
      <c r="D84" s="133">
        <v>11458</v>
      </c>
      <c r="E84" s="134">
        <v>1349</v>
      </c>
      <c r="F84" s="50"/>
    </row>
    <row r="85" spans="3:8" ht="18">
      <c r="C85" s="65" t="s">
        <v>136</v>
      </c>
      <c r="D85" s="106">
        <v>11797</v>
      </c>
      <c r="E85" s="69">
        <v>1378</v>
      </c>
    </row>
  </sheetData>
  <hyperlinks>
    <hyperlink ref="L2" location="'Chapter 3'!A1" display="Back to Chapter 3"/>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98"/>
  <sheetViews>
    <sheetView topLeftCell="A22" zoomScale="80" zoomScaleNormal="80" workbookViewId="0">
      <selection activeCell="F40" sqref="F40"/>
    </sheetView>
  </sheetViews>
  <sheetFormatPr defaultRowHeight="15"/>
  <cols>
    <col min="1" max="1" width="14.109375" style="2" customWidth="1"/>
    <col min="2" max="3" width="8.88671875" style="2"/>
    <col min="4" max="4" width="13.5546875" style="2" bestFit="1" customWidth="1"/>
    <col min="5" max="5" width="13.5546875" style="2" customWidth="1"/>
    <col min="6" max="6" width="18" style="2" customWidth="1"/>
    <col min="7" max="9" width="8.88671875" style="2"/>
    <col min="10" max="10" width="12.44140625" style="2" customWidth="1"/>
    <col min="11" max="256" width="8.88671875" style="2"/>
    <col min="257" max="257" width="12.21875" style="2" customWidth="1"/>
    <col min="258" max="259" width="8.88671875" style="2"/>
    <col min="260" max="260" width="13.5546875" style="2" bestFit="1" customWidth="1"/>
    <col min="261" max="261" width="12.5546875" style="2" bestFit="1" customWidth="1"/>
    <col min="262" max="262" width="10" style="2" bestFit="1" customWidth="1"/>
    <col min="263" max="512" width="8.88671875" style="2"/>
    <col min="513" max="513" width="12.21875" style="2" customWidth="1"/>
    <col min="514" max="515" width="8.88671875" style="2"/>
    <col min="516" max="516" width="13.5546875" style="2" bestFit="1" customWidth="1"/>
    <col min="517" max="517" width="12.5546875" style="2" bestFit="1" customWidth="1"/>
    <col min="518" max="518" width="10" style="2" bestFit="1" customWidth="1"/>
    <col min="519" max="768" width="8.88671875" style="2"/>
    <col min="769" max="769" width="12.21875" style="2" customWidth="1"/>
    <col min="770" max="771" width="8.88671875" style="2"/>
    <col min="772" max="772" width="13.5546875" style="2" bestFit="1" customWidth="1"/>
    <col min="773" max="773" width="12.5546875" style="2" bestFit="1" customWidth="1"/>
    <col min="774" max="774" width="10" style="2" bestFit="1" customWidth="1"/>
    <col min="775" max="1024" width="8.88671875" style="2"/>
    <col min="1025" max="1025" width="12.21875" style="2" customWidth="1"/>
    <col min="1026" max="1027" width="8.88671875" style="2"/>
    <col min="1028" max="1028" width="13.5546875" style="2" bestFit="1" customWidth="1"/>
    <col min="1029" max="1029" width="12.5546875" style="2" bestFit="1" customWidth="1"/>
    <col min="1030" max="1030" width="10" style="2" bestFit="1" customWidth="1"/>
    <col min="1031" max="1280" width="8.88671875" style="2"/>
    <col min="1281" max="1281" width="12.21875" style="2" customWidth="1"/>
    <col min="1282" max="1283" width="8.88671875" style="2"/>
    <col min="1284" max="1284" width="13.5546875" style="2" bestFit="1" customWidth="1"/>
    <col min="1285" max="1285" width="12.5546875" style="2" bestFit="1" customWidth="1"/>
    <col min="1286" max="1286" width="10" style="2" bestFit="1" customWidth="1"/>
    <col min="1287" max="1536" width="8.88671875" style="2"/>
    <col min="1537" max="1537" width="12.21875" style="2" customWidth="1"/>
    <col min="1538" max="1539" width="8.88671875" style="2"/>
    <col min="1540" max="1540" width="13.5546875" style="2" bestFit="1" customWidth="1"/>
    <col min="1541" max="1541" width="12.5546875" style="2" bestFit="1" customWidth="1"/>
    <col min="1542" max="1542" width="10" style="2" bestFit="1" customWidth="1"/>
    <col min="1543" max="1792" width="8.88671875" style="2"/>
    <col min="1793" max="1793" width="12.21875" style="2" customWidth="1"/>
    <col min="1794" max="1795" width="8.88671875" style="2"/>
    <col min="1796" max="1796" width="13.5546875" style="2" bestFit="1" customWidth="1"/>
    <col min="1797" max="1797" width="12.5546875" style="2" bestFit="1" customWidth="1"/>
    <col min="1798" max="1798" width="10" style="2" bestFit="1" customWidth="1"/>
    <col min="1799" max="2048" width="8.88671875" style="2"/>
    <col min="2049" max="2049" width="12.21875" style="2" customWidth="1"/>
    <col min="2050" max="2051" width="8.88671875" style="2"/>
    <col min="2052" max="2052" width="13.5546875" style="2" bestFit="1" customWidth="1"/>
    <col min="2053" max="2053" width="12.5546875" style="2" bestFit="1" customWidth="1"/>
    <col min="2054" max="2054" width="10" style="2" bestFit="1" customWidth="1"/>
    <col min="2055" max="2304" width="8.88671875" style="2"/>
    <col min="2305" max="2305" width="12.21875" style="2" customWidth="1"/>
    <col min="2306" max="2307" width="8.88671875" style="2"/>
    <col min="2308" max="2308" width="13.5546875" style="2" bestFit="1" customWidth="1"/>
    <col min="2309" max="2309" width="12.5546875" style="2" bestFit="1" customWidth="1"/>
    <col min="2310" max="2310" width="10" style="2" bestFit="1" customWidth="1"/>
    <col min="2311" max="2560" width="8.88671875" style="2"/>
    <col min="2561" max="2561" width="12.21875" style="2" customWidth="1"/>
    <col min="2562" max="2563" width="8.88671875" style="2"/>
    <col min="2564" max="2564" width="13.5546875" style="2" bestFit="1" customWidth="1"/>
    <col min="2565" max="2565" width="12.5546875" style="2" bestFit="1" customWidth="1"/>
    <col min="2566" max="2566" width="10" style="2" bestFit="1" customWidth="1"/>
    <col min="2567" max="2816" width="8.88671875" style="2"/>
    <col min="2817" max="2817" width="12.21875" style="2" customWidth="1"/>
    <col min="2818" max="2819" width="8.88671875" style="2"/>
    <col min="2820" max="2820" width="13.5546875" style="2" bestFit="1" customWidth="1"/>
    <col min="2821" max="2821" width="12.5546875" style="2" bestFit="1" customWidth="1"/>
    <col min="2822" max="2822" width="10" style="2" bestFit="1" customWidth="1"/>
    <col min="2823" max="3072" width="8.88671875" style="2"/>
    <col min="3073" max="3073" width="12.21875" style="2" customWidth="1"/>
    <col min="3074" max="3075" width="8.88671875" style="2"/>
    <col min="3076" max="3076" width="13.5546875" style="2" bestFit="1" customWidth="1"/>
    <col min="3077" max="3077" width="12.5546875" style="2" bestFit="1" customWidth="1"/>
    <col min="3078" max="3078" width="10" style="2" bestFit="1" customWidth="1"/>
    <col min="3079" max="3328" width="8.88671875" style="2"/>
    <col min="3329" max="3329" width="12.21875" style="2" customWidth="1"/>
    <col min="3330" max="3331" width="8.88671875" style="2"/>
    <col min="3332" max="3332" width="13.5546875" style="2" bestFit="1" customWidth="1"/>
    <col min="3333" max="3333" width="12.5546875" style="2" bestFit="1" customWidth="1"/>
    <col min="3334" max="3334" width="10" style="2" bestFit="1" customWidth="1"/>
    <col min="3335" max="3584" width="8.88671875" style="2"/>
    <col min="3585" max="3585" width="12.21875" style="2" customWidth="1"/>
    <col min="3586" max="3587" width="8.88671875" style="2"/>
    <col min="3588" max="3588" width="13.5546875" style="2" bestFit="1" customWidth="1"/>
    <col min="3589" max="3589" width="12.5546875" style="2" bestFit="1" customWidth="1"/>
    <col min="3590" max="3590" width="10" style="2" bestFit="1" customWidth="1"/>
    <col min="3591" max="3840" width="8.88671875" style="2"/>
    <col min="3841" max="3841" width="12.21875" style="2" customWidth="1"/>
    <col min="3842" max="3843" width="8.88671875" style="2"/>
    <col min="3844" max="3844" width="13.5546875" style="2" bestFit="1" customWidth="1"/>
    <col min="3845" max="3845" width="12.5546875" style="2" bestFit="1" customWidth="1"/>
    <col min="3846" max="3846" width="10" style="2" bestFit="1" customWidth="1"/>
    <col min="3847" max="4096" width="8.88671875" style="2"/>
    <col min="4097" max="4097" width="12.21875" style="2" customWidth="1"/>
    <col min="4098" max="4099" width="8.88671875" style="2"/>
    <col min="4100" max="4100" width="13.5546875" style="2" bestFit="1" customWidth="1"/>
    <col min="4101" max="4101" width="12.5546875" style="2" bestFit="1" customWidth="1"/>
    <col min="4102" max="4102" width="10" style="2" bestFit="1" customWidth="1"/>
    <col min="4103" max="4352" width="8.88671875" style="2"/>
    <col min="4353" max="4353" width="12.21875" style="2" customWidth="1"/>
    <col min="4354" max="4355" width="8.88671875" style="2"/>
    <col min="4356" max="4356" width="13.5546875" style="2" bestFit="1" customWidth="1"/>
    <col min="4357" max="4357" width="12.5546875" style="2" bestFit="1" customWidth="1"/>
    <col min="4358" max="4358" width="10" style="2" bestFit="1" customWidth="1"/>
    <col min="4359" max="4608" width="8.88671875" style="2"/>
    <col min="4609" max="4609" width="12.21875" style="2" customWidth="1"/>
    <col min="4610" max="4611" width="8.88671875" style="2"/>
    <col min="4612" max="4612" width="13.5546875" style="2" bestFit="1" customWidth="1"/>
    <col min="4613" max="4613" width="12.5546875" style="2" bestFit="1" customWidth="1"/>
    <col min="4614" max="4614" width="10" style="2" bestFit="1" customWidth="1"/>
    <col min="4615" max="4864" width="8.88671875" style="2"/>
    <col min="4865" max="4865" width="12.21875" style="2" customWidth="1"/>
    <col min="4866" max="4867" width="8.88671875" style="2"/>
    <col min="4868" max="4868" width="13.5546875" style="2" bestFit="1" customWidth="1"/>
    <col min="4869" max="4869" width="12.5546875" style="2" bestFit="1" customWidth="1"/>
    <col min="4870" max="4870" width="10" style="2" bestFit="1" customWidth="1"/>
    <col min="4871" max="5120" width="8.88671875" style="2"/>
    <col min="5121" max="5121" width="12.21875" style="2" customWidth="1"/>
    <col min="5122" max="5123" width="8.88671875" style="2"/>
    <col min="5124" max="5124" width="13.5546875" style="2" bestFit="1" customWidth="1"/>
    <col min="5125" max="5125" width="12.5546875" style="2" bestFit="1" customWidth="1"/>
    <col min="5126" max="5126" width="10" style="2" bestFit="1" customWidth="1"/>
    <col min="5127" max="5376" width="8.88671875" style="2"/>
    <col min="5377" max="5377" width="12.21875" style="2" customWidth="1"/>
    <col min="5378" max="5379" width="8.88671875" style="2"/>
    <col min="5380" max="5380" width="13.5546875" style="2" bestFit="1" customWidth="1"/>
    <col min="5381" max="5381" width="12.5546875" style="2" bestFit="1" customWidth="1"/>
    <col min="5382" max="5382" width="10" style="2" bestFit="1" customWidth="1"/>
    <col min="5383" max="5632" width="8.88671875" style="2"/>
    <col min="5633" max="5633" width="12.21875" style="2" customWidth="1"/>
    <col min="5634" max="5635" width="8.88671875" style="2"/>
    <col min="5636" max="5636" width="13.5546875" style="2" bestFit="1" customWidth="1"/>
    <col min="5637" max="5637" width="12.5546875" style="2" bestFit="1" customWidth="1"/>
    <col min="5638" max="5638" width="10" style="2" bestFit="1" customWidth="1"/>
    <col min="5639" max="5888" width="8.88671875" style="2"/>
    <col min="5889" max="5889" width="12.21875" style="2" customWidth="1"/>
    <col min="5890" max="5891" width="8.88671875" style="2"/>
    <col min="5892" max="5892" width="13.5546875" style="2" bestFit="1" customWidth="1"/>
    <col min="5893" max="5893" width="12.5546875" style="2" bestFit="1" customWidth="1"/>
    <col min="5894" max="5894" width="10" style="2" bestFit="1" customWidth="1"/>
    <col min="5895" max="6144" width="8.88671875" style="2"/>
    <col min="6145" max="6145" width="12.21875" style="2" customWidth="1"/>
    <col min="6146" max="6147" width="8.88671875" style="2"/>
    <col min="6148" max="6148" width="13.5546875" style="2" bestFit="1" customWidth="1"/>
    <col min="6149" max="6149" width="12.5546875" style="2" bestFit="1" customWidth="1"/>
    <col min="6150" max="6150" width="10" style="2" bestFit="1" customWidth="1"/>
    <col min="6151" max="6400" width="8.88671875" style="2"/>
    <col min="6401" max="6401" width="12.21875" style="2" customWidth="1"/>
    <col min="6402" max="6403" width="8.88671875" style="2"/>
    <col min="6404" max="6404" width="13.5546875" style="2" bestFit="1" customWidth="1"/>
    <col min="6405" max="6405" width="12.5546875" style="2" bestFit="1" customWidth="1"/>
    <col min="6406" max="6406" width="10" style="2" bestFit="1" customWidth="1"/>
    <col min="6407" max="6656" width="8.88671875" style="2"/>
    <col min="6657" max="6657" width="12.21875" style="2" customWidth="1"/>
    <col min="6658" max="6659" width="8.88671875" style="2"/>
    <col min="6660" max="6660" width="13.5546875" style="2" bestFit="1" customWidth="1"/>
    <col min="6661" max="6661" width="12.5546875" style="2" bestFit="1" customWidth="1"/>
    <col min="6662" max="6662" width="10" style="2" bestFit="1" customWidth="1"/>
    <col min="6663" max="6912" width="8.88671875" style="2"/>
    <col min="6913" max="6913" width="12.21875" style="2" customWidth="1"/>
    <col min="6914" max="6915" width="8.88671875" style="2"/>
    <col min="6916" max="6916" width="13.5546875" style="2" bestFit="1" customWidth="1"/>
    <col min="6917" max="6917" width="12.5546875" style="2" bestFit="1" customWidth="1"/>
    <col min="6918" max="6918" width="10" style="2" bestFit="1" customWidth="1"/>
    <col min="6919" max="7168" width="8.88671875" style="2"/>
    <col min="7169" max="7169" width="12.21875" style="2" customWidth="1"/>
    <col min="7170" max="7171" width="8.88671875" style="2"/>
    <col min="7172" max="7172" width="13.5546875" style="2" bestFit="1" customWidth="1"/>
    <col min="7173" max="7173" width="12.5546875" style="2" bestFit="1" customWidth="1"/>
    <col min="7174" max="7174" width="10" style="2" bestFit="1" customWidth="1"/>
    <col min="7175" max="7424" width="8.88671875" style="2"/>
    <col min="7425" max="7425" width="12.21875" style="2" customWidth="1"/>
    <col min="7426" max="7427" width="8.88671875" style="2"/>
    <col min="7428" max="7428" width="13.5546875" style="2" bestFit="1" customWidth="1"/>
    <col min="7429" max="7429" width="12.5546875" style="2" bestFit="1" customWidth="1"/>
    <col min="7430" max="7430" width="10" style="2" bestFit="1" customWidth="1"/>
    <col min="7431" max="7680" width="8.88671875" style="2"/>
    <col min="7681" max="7681" width="12.21875" style="2" customWidth="1"/>
    <col min="7682" max="7683" width="8.88671875" style="2"/>
    <col min="7684" max="7684" width="13.5546875" style="2" bestFit="1" customWidth="1"/>
    <col min="7685" max="7685" width="12.5546875" style="2" bestFit="1" customWidth="1"/>
    <col min="7686" max="7686" width="10" style="2" bestFit="1" customWidth="1"/>
    <col min="7687" max="7936" width="8.88671875" style="2"/>
    <col min="7937" max="7937" width="12.21875" style="2" customWidth="1"/>
    <col min="7938" max="7939" width="8.88671875" style="2"/>
    <col min="7940" max="7940" width="13.5546875" style="2" bestFit="1" customWidth="1"/>
    <col min="7941" max="7941" width="12.5546875" style="2" bestFit="1" customWidth="1"/>
    <col min="7942" max="7942" width="10" style="2" bestFit="1" customWidth="1"/>
    <col min="7943" max="8192" width="8.88671875" style="2"/>
    <col min="8193" max="8193" width="12.21875" style="2" customWidth="1"/>
    <col min="8194" max="8195" width="8.88671875" style="2"/>
    <col min="8196" max="8196" width="13.5546875" style="2" bestFit="1" customWidth="1"/>
    <col min="8197" max="8197" width="12.5546875" style="2" bestFit="1" customWidth="1"/>
    <col min="8198" max="8198" width="10" style="2" bestFit="1" customWidth="1"/>
    <col min="8199" max="8448" width="8.88671875" style="2"/>
    <col min="8449" max="8449" width="12.21875" style="2" customWidth="1"/>
    <col min="8450" max="8451" width="8.88671875" style="2"/>
    <col min="8452" max="8452" width="13.5546875" style="2" bestFit="1" customWidth="1"/>
    <col min="8453" max="8453" width="12.5546875" style="2" bestFit="1" customWidth="1"/>
    <col min="8454" max="8454" width="10" style="2" bestFit="1" customWidth="1"/>
    <col min="8455" max="8704" width="8.88671875" style="2"/>
    <col min="8705" max="8705" width="12.21875" style="2" customWidth="1"/>
    <col min="8706" max="8707" width="8.88671875" style="2"/>
    <col min="8708" max="8708" width="13.5546875" style="2" bestFit="1" customWidth="1"/>
    <col min="8709" max="8709" width="12.5546875" style="2" bestFit="1" customWidth="1"/>
    <col min="8710" max="8710" width="10" style="2" bestFit="1" customWidth="1"/>
    <col min="8711" max="8960" width="8.88671875" style="2"/>
    <col min="8961" max="8961" width="12.21875" style="2" customWidth="1"/>
    <col min="8962" max="8963" width="8.88671875" style="2"/>
    <col min="8964" max="8964" width="13.5546875" style="2" bestFit="1" customWidth="1"/>
    <col min="8965" max="8965" width="12.5546875" style="2" bestFit="1" customWidth="1"/>
    <col min="8966" max="8966" width="10" style="2" bestFit="1" customWidth="1"/>
    <col min="8967" max="9216" width="8.88671875" style="2"/>
    <col min="9217" max="9217" width="12.21875" style="2" customWidth="1"/>
    <col min="9218" max="9219" width="8.88671875" style="2"/>
    <col min="9220" max="9220" width="13.5546875" style="2" bestFit="1" customWidth="1"/>
    <col min="9221" max="9221" width="12.5546875" style="2" bestFit="1" customWidth="1"/>
    <col min="9222" max="9222" width="10" style="2" bestFit="1" customWidth="1"/>
    <col min="9223" max="9472" width="8.88671875" style="2"/>
    <col min="9473" max="9473" width="12.21875" style="2" customWidth="1"/>
    <col min="9474" max="9475" width="8.88671875" style="2"/>
    <col min="9476" max="9476" width="13.5546875" style="2" bestFit="1" customWidth="1"/>
    <col min="9477" max="9477" width="12.5546875" style="2" bestFit="1" customWidth="1"/>
    <col min="9478" max="9478" width="10" style="2" bestFit="1" customWidth="1"/>
    <col min="9479" max="9728" width="8.88671875" style="2"/>
    <col min="9729" max="9729" width="12.21875" style="2" customWidth="1"/>
    <col min="9730" max="9731" width="8.88671875" style="2"/>
    <col min="9732" max="9732" width="13.5546875" style="2" bestFit="1" customWidth="1"/>
    <col min="9733" max="9733" width="12.5546875" style="2" bestFit="1" customWidth="1"/>
    <col min="9734" max="9734" width="10" style="2" bestFit="1" customWidth="1"/>
    <col min="9735" max="9984" width="8.88671875" style="2"/>
    <col min="9985" max="9985" width="12.21875" style="2" customWidth="1"/>
    <col min="9986" max="9987" width="8.88671875" style="2"/>
    <col min="9988" max="9988" width="13.5546875" style="2" bestFit="1" customWidth="1"/>
    <col min="9989" max="9989" width="12.5546875" style="2" bestFit="1" customWidth="1"/>
    <col min="9990" max="9990" width="10" style="2" bestFit="1" customWidth="1"/>
    <col min="9991" max="10240" width="8.88671875" style="2"/>
    <col min="10241" max="10241" width="12.21875" style="2" customWidth="1"/>
    <col min="10242" max="10243" width="8.88671875" style="2"/>
    <col min="10244" max="10244" width="13.5546875" style="2" bestFit="1" customWidth="1"/>
    <col min="10245" max="10245" width="12.5546875" style="2" bestFit="1" customWidth="1"/>
    <col min="10246" max="10246" width="10" style="2" bestFit="1" customWidth="1"/>
    <col min="10247" max="10496" width="8.88671875" style="2"/>
    <col min="10497" max="10497" width="12.21875" style="2" customWidth="1"/>
    <col min="10498" max="10499" width="8.88671875" style="2"/>
    <col min="10500" max="10500" width="13.5546875" style="2" bestFit="1" customWidth="1"/>
    <col min="10501" max="10501" width="12.5546875" style="2" bestFit="1" customWidth="1"/>
    <col min="10502" max="10502" width="10" style="2" bestFit="1" customWidth="1"/>
    <col min="10503" max="10752" width="8.88671875" style="2"/>
    <col min="10753" max="10753" width="12.21875" style="2" customWidth="1"/>
    <col min="10754" max="10755" width="8.88671875" style="2"/>
    <col min="10756" max="10756" width="13.5546875" style="2" bestFit="1" customWidth="1"/>
    <col min="10757" max="10757" width="12.5546875" style="2" bestFit="1" customWidth="1"/>
    <col min="10758" max="10758" width="10" style="2" bestFit="1" customWidth="1"/>
    <col min="10759" max="11008" width="8.88671875" style="2"/>
    <col min="11009" max="11009" width="12.21875" style="2" customWidth="1"/>
    <col min="11010" max="11011" width="8.88671875" style="2"/>
    <col min="11012" max="11012" width="13.5546875" style="2" bestFit="1" customWidth="1"/>
    <col min="11013" max="11013" width="12.5546875" style="2" bestFit="1" customWidth="1"/>
    <col min="11014" max="11014" width="10" style="2" bestFit="1" customWidth="1"/>
    <col min="11015" max="11264" width="8.88671875" style="2"/>
    <col min="11265" max="11265" width="12.21875" style="2" customWidth="1"/>
    <col min="11266" max="11267" width="8.88671875" style="2"/>
    <col min="11268" max="11268" width="13.5546875" style="2" bestFit="1" customWidth="1"/>
    <col min="11269" max="11269" width="12.5546875" style="2" bestFit="1" customWidth="1"/>
    <col min="11270" max="11270" width="10" style="2" bestFit="1" customWidth="1"/>
    <col min="11271" max="11520" width="8.88671875" style="2"/>
    <col min="11521" max="11521" width="12.21875" style="2" customWidth="1"/>
    <col min="11522" max="11523" width="8.88671875" style="2"/>
    <col min="11524" max="11524" width="13.5546875" style="2" bestFit="1" customWidth="1"/>
    <col min="11525" max="11525" width="12.5546875" style="2" bestFit="1" customWidth="1"/>
    <col min="11526" max="11526" width="10" style="2" bestFit="1" customWidth="1"/>
    <col min="11527" max="11776" width="8.88671875" style="2"/>
    <col min="11777" max="11777" width="12.21875" style="2" customWidth="1"/>
    <col min="11778" max="11779" width="8.88671875" style="2"/>
    <col min="11780" max="11780" width="13.5546875" style="2" bestFit="1" customWidth="1"/>
    <col min="11781" max="11781" width="12.5546875" style="2" bestFit="1" customWidth="1"/>
    <col min="11782" max="11782" width="10" style="2" bestFit="1" customWidth="1"/>
    <col min="11783" max="12032" width="8.88671875" style="2"/>
    <col min="12033" max="12033" width="12.21875" style="2" customWidth="1"/>
    <col min="12034" max="12035" width="8.88671875" style="2"/>
    <col min="12036" max="12036" width="13.5546875" style="2" bestFit="1" customWidth="1"/>
    <col min="12037" max="12037" width="12.5546875" style="2" bestFit="1" customWidth="1"/>
    <col min="12038" max="12038" width="10" style="2" bestFit="1" customWidth="1"/>
    <col min="12039" max="12288" width="8.88671875" style="2"/>
    <col min="12289" max="12289" width="12.21875" style="2" customWidth="1"/>
    <col min="12290" max="12291" width="8.88671875" style="2"/>
    <col min="12292" max="12292" width="13.5546875" style="2" bestFit="1" customWidth="1"/>
    <col min="12293" max="12293" width="12.5546875" style="2" bestFit="1" customWidth="1"/>
    <col min="12294" max="12294" width="10" style="2" bestFit="1" customWidth="1"/>
    <col min="12295" max="12544" width="8.88671875" style="2"/>
    <col min="12545" max="12545" width="12.21875" style="2" customWidth="1"/>
    <col min="12546" max="12547" width="8.88671875" style="2"/>
    <col min="12548" max="12548" width="13.5546875" style="2" bestFit="1" customWidth="1"/>
    <col min="12549" max="12549" width="12.5546875" style="2" bestFit="1" customWidth="1"/>
    <col min="12550" max="12550" width="10" style="2" bestFit="1" customWidth="1"/>
    <col min="12551" max="12800" width="8.88671875" style="2"/>
    <col min="12801" max="12801" width="12.21875" style="2" customWidth="1"/>
    <col min="12802" max="12803" width="8.88671875" style="2"/>
    <col min="12804" max="12804" width="13.5546875" style="2" bestFit="1" customWidth="1"/>
    <col min="12805" max="12805" width="12.5546875" style="2" bestFit="1" customWidth="1"/>
    <col min="12806" max="12806" width="10" style="2" bestFit="1" customWidth="1"/>
    <col min="12807" max="13056" width="8.88671875" style="2"/>
    <col min="13057" max="13057" width="12.21875" style="2" customWidth="1"/>
    <col min="13058" max="13059" width="8.88671875" style="2"/>
    <col min="13060" max="13060" width="13.5546875" style="2" bestFit="1" customWidth="1"/>
    <col min="13061" max="13061" width="12.5546875" style="2" bestFit="1" customWidth="1"/>
    <col min="13062" max="13062" width="10" style="2" bestFit="1" customWidth="1"/>
    <col min="13063" max="13312" width="8.88671875" style="2"/>
    <col min="13313" max="13313" width="12.21875" style="2" customWidth="1"/>
    <col min="13314" max="13315" width="8.88671875" style="2"/>
    <col min="13316" max="13316" width="13.5546875" style="2" bestFit="1" customWidth="1"/>
    <col min="13317" max="13317" width="12.5546875" style="2" bestFit="1" customWidth="1"/>
    <col min="13318" max="13318" width="10" style="2" bestFit="1" customWidth="1"/>
    <col min="13319" max="13568" width="8.88671875" style="2"/>
    <col min="13569" max="13569" width="12.21875" style="2" customWidth="1"/>
    <col min="13570" max="13571" width="8.88671875" style="2"/>
    <col min="13572" max="13572" width="13.5546875" style="2" bestFit="1" customWidth="1"/>
    <col min="13573" max="13573" width="12.5546875" style="2" bestFit="1" customWidth="1"/>
    <col min="13574" max="13574" width="10" style="2" bestFit="1" customWidth="1"/>
    <col min="13575" max="13824" width="8.88671875" style="2"/>
    <col min="13825" max="13825" width="12.21875" style="2" customWidth="1"/>
    <col min="13826" max="13827" width="8.88671875" style="2"/>
    <col min="13828" max="13828" width="13.5546875" style="2" bestFit="1" customWidth="1"/>
    <col min="13829" max="13829" width="12.5546875" style="2" bestFit="1" customWidth="1"/>
    <col min="13830" max="13830" width="10" style="2" bestFit="1" customWidth="1"/>
    <col min="13831" max="14080" width="8.88671875" style="2"/>
    <col min="14081" max="14081" width="12.21875" style="2" customWidth="1"/>
    <col min="14082" max="14083" width="8.88671875" style="2"/>
    <col min="14084" max="14084" width="13.5546875" style="2" bestFit="1" customWidth="1"/>
    <col min="14085" max="14085" width="12.5546875" style="2" bestFit="1" customWidth="1"/>
    <col min="14086" max="14086" width="10" style="2" bestFit="1" customWidth="1"/>
    <col min="14087" max="14336" width="8.88671875" style="2"/>
    <col min="14337" max="14337" width="12.21875" style="2" customWidth="1"/>
    <col min="14338" max="14339" width="8.88671875" style="2"/>
    <col min="14340" max="14340" width="13.5546875" style="2" bestFit="1" customWidth="1"/>
    <col min="14341" max="14341" width="12.5546875" style="2" bestFit="1" customWidth="1"/>
    <col min="14342" max="14342" width="10" style="2" bestFit="1" customWidth="1"/>
    <col min="14343" max="14592" width="8.88671875" style="2"/>
    <col min="14593" max="14593" width="12.21875" style="2" customWidth="1"/>
    <col min="14594" max="14595" width="8.88671875" style="2"/>
    <col min="14596" max="14596" width="13.5546875" style="2" bestFit="1" customWidth="1"/>
    <col min="14597" max="14597" width="12.5546875" style="2" bestFit="1" customWidth="1"/>
    <col min="14598" max="14598" width="10" style="2" bestFit="1" customWidth="1"/>
    <col min="14599" max="14848" width="8.88671875" style="2"/>
    <col min="14849" max="14849" width="12.21875" style="2" customWidth="1"/>
    <col min="14850" max="14851" width="8.88671875" style="2"/>
    <col min="14852" max="14852" width="13.5546875" style="2" bestFit="1" customWidth="1"/>
    <col min="14853" max="14853" width="12.5546875" style="2" bestFit="1" customWidth="1"/>
    <col min="14854" max="14854" width="10" style="2" bestFit="1" customWidth="1"/>
    <col min="14855" max="15104" width="8.88671875" style="2"/>
    <col min="15105" max="15105" width="12.21875" style="2" customWidth="1"/>
    <col min="15106" max="15107" width="8.88671875" style="2"/>
    <col min="15108" max="15108" width="13.5546875" style="2" bestFit="1" customWidth="1"/>
    <col min="15109" max="15109" width="12.5546875" style="2" bestFit="1" customWidth="1"/>
    <col min="15110" max="15110" width="10" style="2" bestFit="1" customWidth="1"/>
    <col min="15111" max="15360" width="8.88671875" style="2"/>
    <col min="15361" max="15361" width="12.21875" style="2" customWidth="1"/>
    <col min="15362" max="15363" width="8.88671875" style="2"/>
    <col min="15364" max="15364" width="13.5546875" style="2" bestFit="1" customWidth="1"/>
    <col min="15365" max="15365" width="12.5546875" style="2" bestFit="1" customWidth="1"/>
    <col min="15366" max="15366" width="10" style="2" bestFit="1" customWidth="1"/>
    <col min="15367" max="15616" width="8.88671875" style="2"/>
    <col min="15617" max="15617" width="12.21875" style="2" customWidth="1"/>
    <col min="15618" max="15619" width="8.88671875" style="2"/>
    <col min="15620" max="15620" width="13.5546875" style="2" bestFit="1" customWidth="1"/>
    <col min="15621" max="15621" width="12.5546875" style="2" bestFit="1" customWidth="1"/>
    <col min="15622" max="15622" width="10" style="2" bestFit="1" customWidth="1"/>
    <col min="15623" max="15872" width="8.88671875" style="2"/>
    <col min="15873" max="15873" width="12.21875" style="2" customWidth="1"/>
    <col min="15874" max="15875" width="8.88671875" style="2"/>
    <col min="15876" max="15876" width="13.5546875" style="2" bestFit="1" customWidth="1"/>
    <col min="15877" max="15877" width="12.5546875" style="2" bestFit="1" customWidth="1"/>
    <col min="15878" max="15878" width="10" style="2" bestFit="1" customWidth="1"/>
    <col min="15879" max="16128" width="8.88671875" style="2"/>
    <col min="16129" max="16129" width="12.21875" style="2" customWidth="1"/>
    <col min="16130" max="16131" width="8.88671875" style="2"/>
    <col min="16132" max="16132" width="13.5546875" style="2" bestFit="1" customWidth="1"/>
    <col min="16133" max="16133" width="12.5546875" style="2" bestFit="1" customWidth="1"/>
    <col min="16134" max="16134" width="10" style="2" bestFit="1" customWidth="1"/>
    <col min="16135" max="16384" width="8.88671875" style="2"/>
  </cols>
  <sheetData>
    <row r="1" spans="1:15" ht="20.25">
      <c r="A1" s="468" t="s">
        <v>72</v>
      </c>
      <c r="B1" s="234" t="s">
        <v>277</v>
      </c>
      <c r="N1" s="100"/>
    </row>
    <row r="2" spans="1:15">
      <c r="K2" s="229" t="s">
        <v>102</v>
      </c>
      <c r="O2" s="3"/>
    </row>
    <row r="3" spans="1:15" ht="18">
      <c r="K3" s="100"/>
      <c r="O3" s="11"/>
    </row>
    <row r="31" spans="8:9" ht="18">
      <c r="H31" s="1"/>
      <c r="I31" s="1"/>
    </row>
    <row r="37" spans="3:9" ht="18">
      <c r="F37" s="71" t="s">
        <v>372</v>
      </c>
    </row>
    <row r="38" spans="3:9" ht="18">
      <c r="F38" s="110" t="s">
        <v>5</v>
      </c>
    </row>
    <row r="39" spans="3:9" ht="65.25" customHeight="1">
      <c r="C39" s="839" t="s">
        <v>38</v>
      </c>
      <c r="D39" s="160" t="s">
        <v>1017</v>
      </c>
      <c r="E39" s="157" t="s">
        <v>370</v>
      </c>
      <c r="F39" s="158" t="s">
        <v>371</v>
      </c>
    </row>
    <row r="40" spans="3:9" ht="18">
      <c r="C40" s="840" t="s">
        <v>363</v>
      </c>
      <c r="D40" s="832">
        <v>1</v>
      </c>
      <c r="E40" s="591">
        <v>3.387</v>
      </c>
      <c r="F40" s="841">
        <v>3.34</v>
      </c>
      <c r="H40" s="24"/>
      <c r="I40" s="24"/>
    </row>
    <row r="41" spans="3:9" ht="18">
      <c r="C41" s="192"/>
      <c r="D41" s="298">
        <v>2</v>
      </c>
      <c r="E41" s="153">
        <v>3.399</v>
      </c>
      <c r="F41" s="239">
        <v>3.3530000000000002</v>
      </c>
      <c r="G41" s="41"/>
      <c r="H41" s="24"/>
      <c r="I41" s="24"/>
    </row>
    <row r="42" spans="3:9" ht="18">
      <c r="C42" s="224"/>
      <c r="D42" s="607">
        <v>3</v>
      </c>
      <c r="E42" s="593">
        <v>3.4159999999999999</v>
      </c>
      <c r="F42" s="594">
        <v>3.37</v>
      </c>
      <c r="G42" s="41"/>
      <c r="H42" s="24"/>
      <c r="I42" s="24"/>
    </row>
    <row r="43" spans="3:9" ht="18">
      <c r="C43" s="192"/>
      <c r="D43" s="298">
        <v>4</v>
      </c>
      <c r="E43" s="153">
        <v>3.427</v>
      </c>
      <c r="F43" s="239">
        <v>3.3820000000000001</v>
      </c>
      <c r="G43" s="41"/>
      <c r="H43" s="24"/>
      <c r="I43" s="24"/>
    </row>
    <row r="44" spans="3:9" ht="18">
      <c r="C44" s="224"/>
      <c r="D44" s="607">
        <v>5</v>
      </c>
      <c r="E44" s="593">
        <v>3.403</v>
      </c>
      <c r="F44" s="594">
        <v>3.39</v>
      </c>
      <c r="G44" s="41"/>
      <c r="H44" s="24"/>
      <c r="I44" s="24"/>
    </row>
    <row r="45" spans="3:9" ht="18">
      <c r="C45" s="192"/>
      <c r="D45" s="298">
        <v>6</v>
      </c>
      <c r="E45" s="153">
        <v>3.3940000000000001</v>
      </c>
      <c r="F45" s="239">
        <v>3.3940000000000001</v>
      </c>
      <c r="G45" s="41"/>
      <c r="H45" s="24"/>
      <c r="I45" s="24"/>
    </row>
    <row r="46" spans="3:9" ht="18">
      <c r="C46" s="224"/>
      <c r="D46" s="607">
        <v>7</v>
      </c>
      <c r="E46" s="593">
        <v>3.403</v>
      </c>
      <c r="F46" s="594">
        <v>3.403</v>
      </c>
      <c r="G46" s="41"/>
      <c r="H46" s="24"/>
      <c r="I46" s="24"/>
    </row>
    <row r="47" spans="3:9" ht="18">
      <c r="C47" s="192"/>
      <c r="D47" s="298">
        <v>8</v>
      </c>
      <c r="E47" s="153">
        <v>3.4119999999999999</v>
      </c>
      <c r="F47" s="239">
        <v>3.4119999999999999</v>
      </c>
      <c r="G47" s="41"/>
      <c r="H47" s="24"/>
      <c r="I47" s="24"/>
    </row>
    <row r="48" spans="3:9" ht="18">
      <c r="C48" s="224"/>
      <c r="D48" s="607">
        <v>9</v>
      </c>
      <c r="E48" s="593">
        <v>3.4249999999999998</v>
      </c>
      <c r="F48" s="594">
        <v>3.4249999999999998</v>
      </c>
      <c r="G48" s="41"/>
      <c r="H48" s="24"/>
      <c r="I48" s="24"/>
    </row>
    <row r="49" spans="3:9" ht="18">
      <c r="C49" s="192"/>
      <c r="D49" s="298">
        <v>10</v>
      </c>
      <c r="E49" s="153">
        <v>3.4380000000000002</v>
      </c>
      <c r="F49" s="239">
        <v>3.4380000000000002</v>
      </c>
      <c r="G49" s="41"/>
      <c r="H49" s="24"/>
      <c r="I49" s="24"/>
    </row>
    <row r="50" spans="3:9" ht="18">
      <c r="C50" s="224"/>
      <c r="D50" s="607">
        <v>11</v>
      </c>
      <c r="E50" s="593">
        <v>3.452</v>
      </c>
      <c r="F50" s="594">
        <v>3.452</v>
      </c>
      <c r="G50" s="41"/>
      <c r="H50" s="24"/>
      <c r="I50" s="24"/>
    </row>
    <row r="51" spans="3:9" ht="18">
      <c r="C51" s="192"/>
      <c r="D51" s="298">
        <v>12</v>
      </c>
      <c r="E51" s="153">
        <v>3.4460000000000002</v>
      </c>
      <c r="F51" s="239">
        <v>3.4460000000000002</v>
      </c>
      <c r="G51" s="41"/>
      <c r="H51" s="24"/>
      <c r="I51" s="24"/>
    </row>
    <row r="52" spans="3:9" ht="18">
      <c r="C52" s="224"/>
      <c r="D52" s="607">
        <v>13</v>
      </c>
      <c r="E52" s="593">
        <v>3.4649999999999999</v>
      </c>
      <c r="F52" s="594">
        <v>3.4649999999999999</v>
      </c>
      <c r="G52" s="41"/>
      <c r="H52" s="24"/>
      <c r="I52" s="24"/>
    </row>
    <row r="53" spans="3:9" ht="18">
      <c r="C53" s="192" t="s">
        <v>364</v>
      </c>
      <c r="D53" s="298">
        <v>1</v>
      </c>
      <c r="E53" s="153">
        <v>3.4649999999999999</v>
      </c>
      <c r="F53" s="239">
        <v>3.4649999999999999</v>
      </c>
      <c r="G53" s="41"/>
      <c r="H53" s="24"/>
      <c r="I53" s="24"/>
    </row>
    <row r="54" spans="3:9" ht="18">
      <c r="C54" s="224"/>
      <c r="D54" s="607">
        <v>2</v>
      </c>
      <c r="E54" s="593">
        <v>3.4510000000000001</v>
      </c>
      <c r="F54" s="594">
        <v>3.4510000000000001</v>
      </c>
      <c r="G54" s="41"/>
      <c r="H54" s="24"/>
      <c r="I54" s="24"/>
    </row>
    <row r="55" spans="3:9" ht="18">
      <c r="C55" s="192"/>
      <c r="D55" s="298">
        <v>3</v>
      </c>
      <c r="E55" s="153">
        <v>3.4580000000000002</v>
      </c>
      <c r="F55" s="239">
        <v>3.4580000000000002</v>
      </c>
      <c r="H55" s="24"/>
      <c r="I55" s="24"/>
    </row>
    <row r="56" spans="3:9" ht="18">
      <c r="C56" s="224"/>
      <c r="D56" s="607">
        <v>4</v>
      </c>
      <c r="E56" s="593">
        <v>3.4630000000000001</v>
      </c>
      <c r="F56" s="594">
        <v>3.4630000000000001</v>
      </c>
      <c r="H56" s="24"/>
      <c r="I56" s="24"/>
    </row>
    <row r="57" spans="3:9" ht="18">
      <c r="C57" s="192"/>
      <c r="D57" s="298">
        <v>5</v>
      </c>
      <c r="E57" s="153">
        <v>3.4710000000000001</v>
      </c>
      <c r="F57" s="239">
        <v>3.4710000000000001</v>
      </c>
      <c r="H57" s="24"/>
      <c r="I57" s="24"/>
    </row>
    <row r="58" spans="3:9" ht="18">
      <c r="C58" s="224"/>
      <c r="D58" s="607">
        <v>6</v>
      </c>
      <c r="E58" s="593">
        <v>3.4780000000000002</v>
      </c>
      <c r="F58" s="594">
        <v>3.4780000000000002</v>
      </c>
      <c r="H58" s="24"/>
      <c r="I58" s="24"/>
    </row>
    <row r="59" spans="3:9" ht="18">
      <c r="C59" s="192"/>
      <c r="D59" s="298">
        <v>7</v>
      </c>
      <c r="E59" s="153">
        <v>3.4849999999999999</v>
      </c>
      <c r="F59" s="239">
        <v>3.4849999999999999</v>
      </c>
      <c r="H59" s="24"/>
      <c r="I59" s="24"/>
    </row>
    <row r="60" spans="3:9" ht="18">
      <c r="C60" s="224"/>
      <c r="D60" s="607">
        <v>8</v>
      </c>
      <c r="E60" s="593">
        <v>3.4980000000000002</v>
      </c>
      <c r="F60" s="594">
        <v>3.4980000000000002</v>
      </c>
      <c r="H60" s="24"/>
      <c r="I60" s="24"/>
    </row>
    <row r="61" spans="3:9" ht="18">
      <c r="C61" s="192"/>
      <c r="D61" s="298">
        <v>9</v>
      </c>
      <c r="E61" s="153">
        <v>3.5110000000000001</v>
      </c>
      <c r="F61" s="239">
        <v>3.5110000000000001</v>
      </c>
      <c r="H61" s="24"/>
      <c r="I61" s="24"/>
    </row>
    <row r="62" spans="3:9" ht="18">
      <c r="C62" s="224"/>
      <c r="D62" s="607">
        <v>10</v>
      </c>
      <c r="E62" s="593">
        <v>3.52</v>
      </c>
      <c r="F62" s="594">
        <v>3.52</v>
      </c>
      <c r="H62" s="24"/>
      <c r="I62" s="24"/>
    </row>
    <row r="63" spans="3:9" ht="18">
      <c r="C63" s="192"/>
      <c r="D63" s="298">
        <v>11</v>
      </c>
      <c r="E63" s="153">
        <v>3.5289999999999999</v>
      </c>
      <c r="F63" s="239">
        <v>3.5289999999999999</v>
      </c>
      <c r="H63" s="24"/>
      <c r="I63" s="24"/>
    </row>
    <row r="64" spans="3:9" ht="18">
      <c r="C64" s="224"/>
      <c r="D64" s="607">
        <v>12</v>
      </c>
      <c r="E64" s="593">
        <v>3.5609999999999999</v>
      </c>
      <c r="F64" s="594">
        <v>3.5609999999999999</v>
      </c>
      <c r="H64" s="24"/>
      <c r="I64" s="24"/>
    </row>
    <row r="65" spans="3:9" ht="18">
      <c r="C65" s="192"/>
      <c r="D65" s="298">
        <v>13</v>
      </c>
      <c r="E65" s="153">
        <v>3.5760000000000001</v>
      </c>
      <c r="F65" s="239">
        <v>3.5760000000000001</v>
      </c>
      <c r="H65" s="24"/>
      <c r="I65" s="24"/>
    </row>
    <row r="66" spans="3:9" ht="18">
      <c r="C66" s="224" t="s">
        <v>365</v>
      </c>
      <c r="D66" s="607">
        <v>1</v>
      </c>
      <c r="E66" s="593">
        <v>3.585</v>
      </c>
      <c r="F66" s="594">
        <v>3.585</v>
      </c>
      <c r="H66" s="24"/>
      <c r="I66" s="24"/>
    </row>
    <row r="67" spans="3:9" ht="18">
      <c r="C67" s="192"/>
      <c r="D67" s="298">
        <v>2</v>
      </c>
      <c r="E67" s="153">
        <v>3.6120000000000001</v>
      </c>
      <c r="F67" s="239">
        <v>3.6120000000000001</v>
      </c>
      <c r="H67" s="24"/>
      <c r="I67" s="24"/>
    </row>
    <row r="68" spans="3:9" ht="18">
      <c r="C68" s="224"/>
      <c r="D68" s="607">
        <v>3</v>
      </c>
      <c r="E68" s="593">
        <v>3.633</v>
      </c>
      <c r="F68" s="594">
        <v>3.633</v>
      </c>
      <c r="H68" s="24"/>
      <c r="I68" s="24"/>
    </row>
    <row r="69" spans="3:9" ht="18">
      <c r="C69" s="192"/>
      <c r="D69" s="298">
        <v>4</v>
      </c>
      <c r="E69" s="153">
        <v>3.629</v>
      </c>
      <c r="F69" s="239">
        <v>3.629</v>
      </c>
      <c r="H69" s="24"/>
      <c r="I69" s="24"/>
    </row>
    <row r="70" spans="3:9" ht="18">
      <c r="C70" s="224"/>
      <c r="D70" s="607">
        <v>5</v>
      </c>
      <c r="E70" s="593">
        <v>3.6219999999999999</v>
      </c>
      <c r="F70" s="594">
        <v>3.6219999999999999</v>
      </c>
      <c r="H70" s="24"/>
      <c r="I70" s="24"/>
    </row>
    <row r="71" spans="3:9" ht="18">
      <c r="C71" s="192"/>
      <c r="D71" s="298">
        <v>6</v>
      </c>
      <c r="E71" s="153">
        <v>3.6339999999999999</v>
      </c>
      <c r="F71" s="239">
        <v>3.6339999999999999</v>
      </c>
      <c r="H71" s="24"/>
      <c r="I71" s="24"/>
    </row>
    <row r="72" spans="3:9" ht="18">
      <c r="C72" s="224"/>
      <c r="D72" s="607">
        <v>7</v>
      </c>
      <c r="E72" s="593">
        <v>3.6539999999999999</v>
      </c>
      <c r="F72" s="594">
        <v>3.6539999999999999</v>
      </c>
      <c r="H72" s="24"/>
      <c r="I72" s="24"/>
    </row>
    <row r="73" spans="3:9" ht="18">
      <c r="C73" s="192"/>
      <c r="D73" s="298">
        <v>8</v>
      </c>
      <c r="E73" s="153">
        <v>3.665</v>
      </c>
      <c r="F73" s="239">
        <v>3.665</v>
      </c>
      <c r="H73" s="24"/>
      <c r="I73" s="24"/>
    </row>
    <row r="74" spans="3:9" ht="18">
      <c r="C74" s="224"/>
      <c r="D74" s="607">
        <v>9</v>
      </c>
      <c r="E74" s="593">
        <v>3.673</v>
      </c>
      <c r="F74" s="594">
        <v>3.673</v>
      </c>
      <c r="H74" s="24"/>
      <c r="I74" s="24"/>
    </row>
    <row r="75" spans="3:9" ht="18">
      <c r="C75" s="192"/>
      <c r="D75" s="298">
        <v>10</v>
      </c>
      <c r="E75" s="153">
        <v>3.669</v>
      </c>
      <c r="F75" s="239">
        <v>3.669</v>
      </c>
      <c r="H75" s="24"/>
      <c r="I75" s="24"/>
    </row>
    <row r="76" spans="3:9" ht="18">
      <c r="C76" s="224"/>
      <c r="D76" s="607">
        <v>11</v>
      </c>
      <c r="E76" s="593">
        <v>3.6859999999999999</v>
      </c>
      <c r="F76" s="594">
        <v>3.6859999999999999</v>
      </c>
      <c r="H76" s="24"/>
      <c r="I76" s="24"/>
    </row>
    <row r="77" spans="3:9" ht="18">
      <c r="C77" s="192"/>
      <c r="D77" s="298">
        <v>12</v>
      </c>
      <c r="E77" s="153">
        <v>3.6960000000000002</v>
      </c>
      <c r="F77" s="239">
        <v>3.6960000000000002</v>
      </c>
      <c r="H77" s="24"/>
      <c r="I77" s="24"/>
    </row>
    <row r="78" spans="3:9" ht="18">
      <c r="C78" s="224"/>
      <c r="D78" s="607">
        <v>13</v>
      </c>
      <c r="E78" s="593">
        <v>3.6869999999999998</v>
      </c>
      <c r="F78" s="594">
        <v>3.6869999999999998</v>
      </c>
      <c r="H78" s="24"/>
      <c r="I78" s="24"/>
    </row>
    <row r="79" spans="3:9" ht="18">
      <c r="C79" s="192" t="s">
        <v>366</v>
      </c>
      <c r="D79" s="298">
        <v>1</v>
      </c>
      <c r="E79" s="153">
        <v>3.7080000000000002</v>
      </c>
      <c r="F79" s="239">
        <v>3.7080000000000002</v>
      </c>
      <c r="H79" s="24"/>
      <c r="I79" s="24"/>
    </row>
    <row r="80" spans="3:9" ht="18">
      <c r="C80" s="224"/>
      <c r="D80" s="607">
        <v>2</v>
      </c>
      <c r="E80" s="593">
        <v>3.7189999999999999</v>
      </c>
      <c r="F80" s="594">
        <v>3.7189999999999999</v>
      </c>
      <c r="H80" s="24"/>
      <c r="I80" s="24"/>
    </row>
    <row r="81" spans="3:9" ht="18">
      <c r="C81" s="192"/>
      <c r="D81" s="298">
        <v>3</v>
      </c>
      <c r="E81" s="153">
        <v>3.714</v>
      </c>
      <c r="F81" s="239">
        <v>3.714</v>
      </c>
      <c r="H81" s="24"/>
      <c r="I81" s="24"/>
    </row>
    <row r="82" spans="3:9" ht="18">
      <c r="C82" s="224"/>
      <c r="D82" s="607">
        <v>4</v>
      </c>
      <c r="E82" s="593">
        <v>3.7349999999999999</v>
      </c>
      <c r="F82" s="594">
        <v>3.7349999999999999</v>
      </c>
      <c r="H82" s="24"/>
      <c r="I82" s="24"/>
    </row>
    <row r="83" spans="3:9" ht="18">
      <c r="C83" s="192"/>
      <c r="D83" s="298">
        <v>5</v>
      </c>
      <c r="E83" s="153">
        <v>3.7530000000000001</v>
      </c>
      <c r="F83" s="239">
        <v>3.7530000000000001</v>
      </c>
      <c r="H83" s="24"/>
      <c r="I83" s="24"/>
    </row>
    <row r="84" spans="3:9" ht="18">
      <c r="C84" s="224"/>
      <c r="D84" s="607">
        <v>6</v>
      </c>
      <c r="E84" s="593">
        <v>3.7559999999999998</v>
      </c>
      <c r="F84" s="594">
        <v>3.7559999999999998</v>
      </c>
      <c r="H84" s="24"/>
      <c r="I84" s="24"/>
    </row>
    <row r="85" spans="3:9" ht="18">
      <c r="C85" s="192"/>
      <c r="D85" s="298">
        <v>7</v>
      </c>
      <c r="E85" s="153">
        <v>3.7530000000000001</v>
      </c>
      <c r="F85" s="239">
        <v>3.7530000000000001</v>
      </c>
      <c r="H85" s="24"/>
      <c r="I85" s="24"/>
    </row>
    <row r="86" spans="3:9" ht="18">
      <c r="C86" s="224"/>
      <c r="D86" s="607">
        <v>8</v>
      </c>
      <c r="E86" s="593">
        <v>3.7519999999999998</v>
      </c>
      <c r="F86" s="594">
        <v>3.7519999999999998</v>
      </c>
      <c r="H86" s="24"/>
      <c r="I86" s="24"/>
    </row>
    <row r="87" spans="3:9" ht="18">
      <c r="C87" s="192"/>
      <c r="D87" s="298">
        <v>9</v>
      </c>
      <c r="E87" s="153">
        <v>3.76</v>
      </c>
      <c r="F87" s="239">
        <v>3.76</v>
      </c>
      <c r="H87" s="24"/>
      <c r="I87" s="24"/>
    </row>
    <row r="88" spans="3:9" ht="18">
      <c r="C88" s="224"/>
      <c r="D88" s="607">
        <v>10</v>
      </c>
      <c r="E88" s="593">
        <v>3.77</v>
      </c>
      <c r="F88" s="594">
        <v>3.77</v>
      </c>
      <c r="H88" s="24"/>
      <c r="I88" s="24"/>
    </row>
    <row r="89" spans="3:9" ht="18">
      <c r="C89" s="192"/>
      <c r="D89" s="298">
        <v>11</v>
      </c>
      <c r="E89" s="153">
        <v>3.7559999999999998</v>
      </c>
      <c r="F89" s="239">
        <v>3.7559999999999998</v>
      </c>
      <c r="H89" s="24"/>
      <c r="I89" s="24"/>
    </row>
    <row r="90" spans="3:9" ht="18">
      <c r="C90" s="224"/>
      <c r="D90" s="607">
        <v>12</v>
      </c>
      <c r="E90" s="593">
        <v>3.754</v>
      </c>
      <c r="F90" s="594">
        <v>3.754</v>
      </c>
      <c r="H90" s="24"/>
      <c r="I90" s="24"/>
    </row>
    <row r="91" spans="3:9" ht="18">
      <c r="C91" s="192"/>
      <c r="D91" s="298">
        <v>13</v>
      </c>
      <c r="E91" s="153">
        <v>3.7749999999999999</v>
      </c>
      <c r="F91" s="239">
        <v>3.7749999999999999</v>
      </c>
      <c r="H91" s="24"/>
      <c r="I91" s="24"/>
    </row>
    <row r="92" spans="3:9" ht="18">
      <c r="C92" s="224" t="s">
        <v>367</v>
      </c>
      <c r="D92" s="607">
        <v>1</v>
      </c>
      <c r="E92" s="593">
        <v>3.7589999999999999</v>
      </c>
      <c r="F92" s="594">
        <v>3.7589999999999999</v>
      </c>
      <c r="H92" s="24"/>
      <c r="I92" s="24"/>
    </row>
    <row r="93" spans="3:9" ht="18">
      <c r="C93" s="192"/>
      <c r="D93" s="298">
        <v>2</v>
      </c>
      <c r="E93" s="153">
        <v>3.76</v>
      </c>
      <c r="F93" s="239">
        <v>3.76</v>
      </c>
      <c r="H93" s="24"/>
      <c r="I93" s="24"/>
    </row>
    <row r="94" spans="3:9" ht="18">
      <c r="C94" s="224"/>
      <c r="D94" s="607">
        <v>3</v>
      </c>
      <c r="E94" s="593">
        <v>3.7530000000000001</v>
      </c>
      <c r="F94" s="594">
        <v>3.7530000000000001</v>
      </c>
      <c r="H94" s="24"/>
      <c r="I94" s="24"/>
    </row>
    <row r="95" spans="3:9" ht="18">
      <c r="C95" s="192"/>
      <c r="D95" s="298">
        <v>4</v>
      </c>
      <c r="E95" s="153">
        <v>3.7530000000000001</v>
      </c>
      <c r="F95" s="239">
        <v>3.7530000000000001</v>
      </c>
      <c r="H95" s="24"/>
      <c r="I95" s="24"/>
    </row>
    <row r="96" spans="3:9" ht="18">
      <c r="C96" s="224"/>
      <c r="D96" s="607">
        <v>5</v>
      </c>
      <c r="E96" s="593">
        <v>3.7530000000000001</v>
      </c>
      <c r="F96" s="594">
        <v>3.7530000000000001</v>
      </c>
      <c r="H96" s="24"/>
      <c r="I96" s="24"/>
    </row>
    <row r="97" spans="3:9" ht="18">
      <c r="C97" s="192"/>
      <c r="D97" s="298">
        <v>6</v>
      </c>
      <c r="E97" s="153">
        <v>3.746</v>
      </c>
      <c r="F97" s="239">
        <v>3.746</v>
      </c>
      <c r="H97" s="24"/>
      <c r="I97" s="24"/>
    </row>
    <row r="98" spans="3:9" ht="18">
      <c r="C98" s="794"/>
      <c r="D98" s="833">
        <v>7</v>
      </c>
      <c r="E98" s="595">
        <v>3.7410000000000001</v>
      </c>
      <c r="F98" s="596">
        <v>3.7410000000000001</v>
      </c>
      <c r="H98" s="24"/>
      <c r="I98" s="24"/>
    </row>
  </sheetData>
  <hyperlinks>
    <hyperlink ref="K2" location="'Chapter 3'!A1" display="Back to Chapter 3"/>
  </hyperlinks>
  <pageMargins left="0.7" right="0.7" top="0.75" bottom="0.75" header="0.3" footer="0.3"/>
  <pageSetup paperSize="9" orientation="portrait" horizontalDpi="1200" verticalDpi="12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80" zoomScaleNormal="80" workbookViewId="0"/>
  </sheetViews>
  <sheetFormatPr defaultRowHeight="15"/>
  <cols>
    <col min="1" max="1" width="13.5546875" style="146" customWidth="1"/>
    <col min="2" max="2" width="8.88671875" style="146"/>
    <col min="3" max="3" width="9.77734375" style="146" customWidth="1"/>
    <col min="4" max="4" width="13.21875" style="146" customWidth="1"/>
    <col min="5" max="5" width="12.33203125" style="146" customWidth="1"/>
    <col min="6" max="6" width="11.77734375" style="146" customWidth="1"/>
    <col min="7" max="7" width="9.44140625" style="146" customWidth="1"/>
    <col min="8" max="8" width="10.88671875" style="146" customWidth="1"/>
    <col min="9" max="9" width="11" style="146" customWidth="1"/>
    <col min="10" max="16384" width="8.88671875" style="146"/>
  </cols>
  <sheetData>
    <row r="1" spans="1:11" ht="20.25">
      <c r="A1" s="472" t="s">
        <v>279</v>
      </c>
      <c r="B1" s="186" t="s">
        <v>278</v>
      </c>
    </row>
    <row r="2" spans="1:11">
      <c r="K2" s="100" t="s">
        <v>102</v>
      </c>
    </row>
    <row r="37" spans="3:9" ht="18">
      <c r="E37" s="110"/>
      <c r="G37" s="148"/>
      <c r="H37" s="148"/>
      <c r="I37" s="110" t="s">
        <v>5</v>
      </c>
    </row>
    <row r="38" spans="3:9" ht="117" customHeight="1">
      <c r="C38" s="156"/>
      <c r="D38" s="157" t="s">
        <v>341</v>
      </c>
      <c r="E38" s="157" t="s">
        <v>342</v>
      </c>
      <c r="F38" s="157" t="s">
        <v>343</v>
      </c>
      <c r="G38" s="157" t="s">
        <v>344</v>
      </c>
      <c r="H38" s="157" t="s">
        <v>345</v>
      </c>
      <c r="I38" s="158" t="s">
        <v>346</v>
      </c>
    </row>
    <row r="39" spans="3:9" ht="18">
      <c r="C39" s="218" t="s">
        <v>32</v>
      </c>
      <c r="D39" s="473">
        <v>427.4</v>
      </c>
      <c r="E39" s="473">
        <v>33.200000000000003</v>
      </c>
      <c r="F39" s="473">
        <v>3.4</v>
      </c>
      <c r="G39" s="473"/>
      <c r="H39" s="473"/>
      <c r="I39" s="474"/>
    </row>
    <row r="40" spans="3:9" ht="18">
      <c r="C40" s="17" t="s">
        <v>33</v>
      </c>
      <c r="D40" s="276">
        <v>436.7</v>
      </c>
      <c r="E40" s="276">
        <v>34.299999999999997</v>
      </c>
      <c r="F40" s="276">
        <v>3.4</v>
      </c>
      <c r="G40" s="276"/>
      <c r="H40" s="276"/>
      <c r="I40" s="277"/>
    </row>
    <row r="41" spans="3:9" ht="18">
      <c r="C41" s="18" t="s">
        <v>34</v>
      </c>
      <c r="D41" s="278">
        <v>606.20000000000005</v>
      </c>
      <c r="E41" s="278">
        <v>57.2</v>
      </c>
      <c r="F41" s="278">
        <v>5.2</v>
      </c>
      <c r="G41" s="278"/>
      <c r="H41" s="278"/>
      <c r="I41" s="279"/>
    </row>
    <row r="42" spans="3:9" ht="18">
      <c r="C42" s="17" t="s">
        <v>35</v>
      </c>
      <c r="D42" s="276">
        <v>644.79999999999995</v>
      </c>
      <c r="E42" s="276">
        <v>102.6</v>
      </c>
      <c r="F42" s="276">
        <v>6.9</v>
      </c>
      <c r="G42" s="276"/>
      <c r="H42" s="276"/>
      <c r="I42" s="277"/>
    </row>
    <row r="43" spans="3:9" ht="18">
      <c r="C43" s="18" t="s">
        <v>36</v>
      </c>
      <c r="D43" s="278">
        <v>780</v>
      </c>
      <c r="E43" s="278">
        <v>124.6</v>
      </c>
      <c r="F43" s="278">
        <v>7.5</v>
      </c>
      <c r="G43" s="278"/>
      <c r="H43" s="278"/>
      <c r="I43" s="279"/>
    </row>
    <row r="44" spans="3:9" ht="18">
      <c r="C44" s="17" t="s">
        <v>37</v>
      </c>
      <c r="D44" s="276">
        <v>840.4</v>
      </c>
      <c r="E44" s="276">
        <v>135.69999999999999</v>
      </c>
      <c r="F44" s="276">
        <v>7.9</v>
      </c>
      <c r="G44" s="276"/>
      <c r="H44" s="276"/>
      <c r="I44" s="277"/>
    </row>
    <row r="45" spans="3:9" ht="18">
      <c r="C45" s="18" t="s">
        <v>54</v>
      </c>
      <c r="D45" s="278">
        <v>863.2</v>
      </c>
      <c r="E45" s="278">
        <v>139.9</v>
      </c>
      <c r="F45" s="278">
        <v>7.8</v>
      </c>
      <c r="G45" s="278"/>
      <c r="H45" s="278"/>
      <c r="I45" s="279"/>
    </row>
    <row r="46" spans="3:9" ht="18">
      <c r="C46" s="17" t="s">
        <v>107</v>
      </c>
      <c r="D46" s="276">
        <v>1237</v>
      </c>
      <c r="E46" s="276">
        <v>185.2</v>
      </c>
      <c r="F46" s="276">
        <v>10.5</v>
      </c>
      <c r="G46" s="276">
        <v>37.465212979999997</v>
      </c>
      <c r="H46" s="276">
        <v>504.81487683804602</v>
      </c>
      <c r="I46" s="277">
        <v>2.3263485949440001</v>
      </c>
    </row>
    <row r="47" spans="3:9" ht="18">
      <c r="C47" s="23" t="s">
        <v>136</v>
      </c>
      <c r="D47" s="280">
        <v>1293.5</v>
      </c>
      <c r="E47" s="280">
        <v>188.8</v>
      </c>
      <c r="F47" s="280">
        <v>10.8</v>
      </c>
      <c r="G47" s="280">
        <v>44.606990950000004</v>
      </c>
      <c r="H47" s="280">
        <v>569.27852539531807</v>
      </c>
      <c r="I47" s="281">
        <v>2.6964912775680001</v>
      </c>
    </row>
  </sheetData>
  <hyperlinks>
    <hyperlink ref="K2" location="'Chapter 3'!A1" display="Back to Chapter 3"/>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topLeftCell="A31" zoomScale="80" zoomScaleNormal="80" workbookViewId="0">
      <selection activeCell="E56" sqref="E56"/>
    </sheetView>
  </sheetViews>
  <sheetFormatPr defaultRowHeight="15"/>
  <cols>
    <col min="1" max="1" width="13" style="2" customWidth="1"/>
    <col min="2" max="3" width="8.88671875" style="2"/>
    <col min="4" max="4" width="14.77734375" style="2" customWidth="1"/>
    <col min="5" max="5" width="14" style="2" customWidth="1"/>
    <col min="6" max="6" width="9.88671875" style="2" bestFit="1" customWidth="1"/>
    <col min="7" max="256" width="8.88671875" style="2"/>
    <col min="257" max="257" width="11" style="2" customWidth="1"/>
    <col min="258" max="259" width="8.88671875" style="2"/>
    <col min="260" max="260" width="14.77734375" style="2" customWidth="1"/>
    <col min="261" max="261" width="14" style="2" customWidth="1"/>
    <col min="262" max="262" width="9.88671875" style="2" bestFit="1" customWidth="1"/>
    <col min="263" max="512" width="8.88671875" style="2"/>
    <col min="513" max="513" width="11" style="2" customWidth="1"/>
    <col min="514" max="515" width="8.88671875" style="2"/>
    <col min="516" max="516" width="14.77734375" style="2" customWidth="1"/>
    <col min="517" max="517" width="14" style="2" customWidth="1"/>
    <col min="518" max="518" width="9.88671875" style="2" bestFit="1" customWidth="1"/>
    <col min="519" max="768" width="8.88671875" style="2"/>
    <col min="769" max="769" width="11" style="2" customWidth="1"/>
    <col min="770" max="771" width="8.88671875" style="2"/>
    <col min="772" max="772" width="14.77734375" style="2" customWidth="1"/>
    <col min="773" max="773" width="14" style="2" customWidth="1"/>
    <col min="774" max="774" width="9.88671875" style="2" bestFit="1" customWidth="1"/>
    <col min="775" max="1024" width="8.88671875" style="2"/>
    <col min="1025" max="1025" width="11" style="2" customWidth="1"/>
    <col min="1026" max="1027" width="8.88671875" style="2"/>
    <col min="1028" max="1028" width="14.77734375" style="2" customWidth="1"/>
    <col min="1029" max="1029" width="14" style="2" customWidth="1"/>
    <col min="1030" max="1030" width="9.88671875" style="2" bestFit="1" customWidth="1"/>
    <col min="1031" max="1280" width="8.88671875" style="2"/>
    <col min="1281" max="1281" width="11" style="2" customWidth="1"/>
    <col min="1282" max="1283" width="8.88671875" style="2"/>
    <col min="1284" max="1284" width="14.77734375" style="2" customWidth="1"/>
    <col min="1285" max="1285" width="14" style="2" customWidth="1"/>
    <col min="1286" max="1286" width="9.88671875" style="2" bestFit="1" customWidth="1"/>
    <col min="1287" max="1536" width="8.88671875" style="2"/>
    <col min="1537" max="1537" width="11" style="2" customWidth="1"/>
    <col min="1538" max="1539" width="8.88671875" style="2"/>
    <col min="1540" max="1540" width="14.77734375" style="2" customWidth="1"/>
    <col min="1541" max="1541" width="14" style="2" customWidth="1"/>
    <col min="1542" max="1542" width="9.88671875" style="2" bestFit="1" customWidth="1"/>
    <col min="1543" max="1792" width="8.88671875" style="2"/>
    <col min="1793" max="1793" width="11" style="2" customWidth="1"/>
    <col min="1794" max="1795" width="8.88671875" style="2"/>
    <col min="1796" max="1796" width="14.77734375" style="2" customWidth="1"/>
    <col min="1797" max="1797" width="14" style="2" customWidth="1"/>
    <col min="1798" max="1798" width="9.88671875" style="2" bestFit="1" customWidth="1"/>
    <col min="1799" max="2048" width="8.88671875" style="2"/>
    <col min="2049" max="2049" width="11" style="2" customWidth="1"/>
    <col min="2050" max="2051" width="8.88671875" style="2"/>
    <col min="2052" max="2052" width="14.77734375" style="2" customWidth="1"/>
    <col min="2053" max="2053" width="14" style="2" customWidth="1"/>
    <col min="2054" max="2054" width="9.88671875" style="2" bestFit="1" customWidth="1"/>
    <col min="2055" max="2304" width="8.88671875" style="2"/>
    <col min="2305" max="2305" width="11" style="2" customWidth="1"/>
    <col min="2306" max="2307" width="8.88671875" style="2"/>
    <col min="2308" max="2308" width="14.77734375" style="2" customWidth="1"/>
    <col min="2309" max="2309" width="14" style="2" customWidth="1"/>
    <col min="2310" max="2310" width="9.88671875" style="2" bestFit="1" customWidth="1"/>
    <col min="2311" max="2560" width="8.88671875" style="2"/>
    <col min="2561" max="2561" width="11" style="2" customWidth="1"/>
    <col min="2562" max="2563" width="8.88671875" style="2"/>
    <col min="2564" max="2564" width="14.77734375" style="2" customWidth="1"/>
    <col min="2565" max="2565" width="14" style="2" customWidth="1"/>
    <col min="2566" max="2566" width="9.88671875" style="2" bestFit="1" customWidth="1"/>
    <col min="2567" max="2816" width="8.88671875" style="2"/>
    <col min="2817" max="2817" width="11" style="2" customWidth="1"/>
    <col min="2818" max="2819" width="8.88671875" style="2"/>
    <col min="2820" max="2820" width="14.77734375" style="2" customWidth="1"/>
    <col min="2821" max="2821" width="14" style="2" customWidth="1"/>
    <col min="2822" max="2822" width="9.88671875" style="2" bestFit="1" customWidth="1"/>
    <col min="2823" max="3072" width="8.88671875" style="2"/>
    <col min="3073" max="3073" width="11" style="2" customWidth="1"/>
    <col min="3074" max="3075" width="8.88671875" style="2"/>
    <col min="3076" max="3076" width="14.77734375" style="2" customWidth="1"/>
    <col min="3077" max="3077" width="14" style="2" customWidth="1"/>
    <col min="3078" max="3078" width="9.88671875" style="2" bestFit="1" customWidth="1"/>
    <col min="3079" max="3328" width="8.88671875" style="2"/>
    <col min="3329" max="3329" width="11" style="2" customWidth="1"/>
    <col min="3330" max="3331" width="8.88671875" style="2"/>
    <col min="3332" max="3332" width="14.77734375" style="2" customWidth="1"/>
    <col min="3333" max="3333" width="14" style="2" customWidth="1"/>
    <col min="3334" max="3334" width="9.88671875" style="2" bestFit="1" customWidth="1"/>
    <col min="3335" max="3584" width="8.88671875" style="2"/>
    <col min="3585" max="3585" width="11" style="2" customWidth="1"/>
    <col min="3586" max="3587" width="8.88671875" style="2"/>
    <col min="3588" max="3588" width="14.77734375" style="2" customWidth="1"/>
    <col min="3589" max="3589" width="14" style="2" customWidth="1"/>
    <col min="3590" max="3590" width="9.88671875" style="2" bestFit="1" customWidth="1"/>
    <col min="3591" max="3840" width="8.88671875" style="2"/>
    <col min="3841" max="3841" width="11" style="2" customWidth="1"/>
    <col min="3842" max="3843" width="8.88671875" style="2"/>
    <col min="3844" max="3844" width="14.77734375" style="2" customWidth="1"/>
    <col min="3845" max="3845" width="14" style="2" customWidth="1"/>
    <col min="3846" max="3846" width="9.88671875" style="2" bestFit="1" customWidth="1"/>
    <col min="3847" max="4096" width="8.88671875" style="2"/>
    <col min="4097" max="4097" width="11" style="2" customWidth="1"/>
    <col min="4098" max="4099" width="8.88671875" style="2"/>
    <col min="4100" max="4100" width="14.77734375" style="2" customWidth="1"/>
    <col min="4101" max="4101" width="14" style="2" customWidth="1"/>
    <col min="4102" max="4102" width="9.88671875" style="2" bestFit="1" customWidth="1"/>
    <col min="4103" max="4352" width="8.88671875" style="2"/>
    <col min="4353" max="4353" width="11" style="2" customWidth="1"/>
    <col min="4354" max="4355" width="8.88671875" style="2"/>
    <col min="4356" max="4356" width="14.77734375" style="2" customWidth="1"/>
    <col min="4357" max="4357" width="14" style="2" customWidth="1"/>
    <col min="4358" max="4358" width="9.88671875" style="2" bestFit="1" customWidth="1"/>
    <col min="4359" max="4608" width="8.88671875" style="2"/>
    <col min="4609" max="4609" width="11" style="2" customWidth="1"/>
    <col min="4610" max="4611" width="8.88671875" style="2"/>
    <col min="4612" max="4612" width="14.77734375" style="2" customWidth="1"/>
    <col min="4613" max="4613" width="14" style="2" customWidth="1"/>
    <col min="4614" max="4614" width="9.88671875" style="2" bestFit="1" customWidth="1"/>
    <col min="4615" max="4864" width="8.88671875" style="2"/>
    <col min="4865" max="4865" width="11" style="2" customWidth="1"/>
    <col min="4866" max="4867" width="8.88671875" style="2"/>
    <col min="4868" max="4868" width="14.77734375" style="2" customWidth="1"/>
    <col min="4869" max="4869" width="14" style="2" customWidth="1"/>
    <col min="4870" max="4870" width="9.88671875" style="2" bestFit="1" customWidth="1"/>
    <col min="4871" max="5120" width="8.88671875" style="2"/>
    <col min="5121" max="5121" width="11" style="2" customWidth="1"/>
    <col min="5122" max="5123" width="8.88671875" style="2"/>
    <col min="5124" max="5124" width="14.77734375" style="2" customWidth="1"/>
    <col min="5125" max="5125" width="14" style="2" customWidth="1"/>
    <col min="5126" max="5126" width="9.88671875" style="2" bestFit="1" customWidth="1"/>
    <col min="5127" max="5376" width="8.88671875" style="2"/>
    <col min="5377" max="5377" width="11" style="2" customWidth="1"/>
    <col min="5378" max="5379" width="8.88671875" style="2"/>
    <col min="5380" max="5380" width="14.77734375" style="2" customWidth="1"/>
    <col min="5381" max="5381" width="14" style="2" customWidth="1"/>
    <col min="5382" max="5382" width="9.88671875" style="2" bestFit="1" customWidth="1"/>
    <col min="5383" max="5632" width="8.88671875" style="2"/>
    <col min="5633" max="5633" width="11" style="2" customWidth="1"/>
    <col min="5634" max="5635" width="8.88671875" style="2"/>
    <col min="5636" max="5636" width="14.77734375" style="2" customWidth="1"/>
    <col min="5637" max="5637" width="14" style="2" customWidth="1"/>
    <col min="5638" max="5638" width="9.88671875" style="2" bestFit="1" customWidth="1"/>
    <col min="5639" max="5888" width="8.88671875" style="2"/>
    <col min="5889" max="5889" width="11" style="2" customWidth="1"/>
    <col min="5890" max="5891" width="8.88671875" style="2"/>
    <col min="5892" max="5892" width="14.77734375" style="2" customWidth="1"/>
    <col min="5893" max="5893" width="14" style="2" customWidth="1"/>
    <col min="5894" max="5894" width="9.88671875" style="2" bestFit="1" customWidth="1"/>
    <col min="5895" max="6144" width="8.88671875" style="2"/>
    <col min="6145" max="6145" width="11" style="2" customWidth="1"/>
    <col min="6146" max="6147" width="8.88671875" style="2"/>
    <col min="6148" max="6148" width="14.77734375" style="2" customWidth="1"/>
    <col min="6149" max="6149" width="14" style="2" customWidth="1"/>
    <col min="6150" max="6150" width="9.88671875" style="2" bestFit="1" customWidth="1"/>
    <col min="6151" max="6400" width="8.88671875" style="2"/>
    <col min="6401" max="6401" width="11" style="2" customWidth="1"/>
    <col min="6402" max="6403" width="8.88671875" style="2"/>
    <col min="6404" max="6404" width="14.77734375" style="2" customWidth="1"/>
    <col min="6405" max="6405" width="14" style="2" customWidth="1"/>
    <col min="6406" max="6406" width="9.88671875" style="2" bestFit="1" customWidth="1"/>
    <col min="6407" max="6656" width="8.88671875" style="2"/>
    <col min="6657" max="6657" width="11" style="2" customWidth="1"/>
    <col min="6658" max="6659" width="8.88671875" style="2"/>
    <col min="6660" max="6660" width="14.77734375" style="2" customWidth="1"/>
    <col min="6661" max="6661" width="14" style="2" customWidth="1"/>
    <col min="6662" max="6662" width="9.88671875" style="2" bestFit="1" customWidth="1"/>
    <col min="6663" max="6912" width="8.88671875" style="2"/>
    <col min="6913" max="6913" width="11" style="2" customWidth="1"/>
    <col min="6914" max="6915" width="8.88671875" style="2"/>
    <col min="6916" max="6916" width="14.77734375" style="2" customWidth="1"/>
    <col min="6917" max="6917" width="14" style="2" customWidth="1"/>
    <col min="6918" max="6918" width="9.88671875" style="2" bestFit="1" customWidth="1"/>
    <col min="6919" max="7168" width="8.88671875" style="2"/>
    <col min="7169" max="7169" width="11" style="2" customWidth="1"/>
    <col min="7170" max="7171" width="8.88671875" style="2"/>
    <col min="7172" max="7172" width="14.77734375" style="2" customWidth="1"/>
    <col min="7173" max="7173" width="14" style="2" customWidth="1"/>
    <col min="7174" max="7174" width="9.88671875" style="2" bestFit="1" customWidth="1"/>
    <col min="7175" max="7424" width="8.88671875" style="2"/>
    <col min="7425" max="7425" width="11" style="2" customWidth="1"/>
    <col min="7426" max="7427" width="8.88671875" style="2"/>
    <col min="7428" max="7428" width="14.77734375" style="2" customWidth="1"/>
    <col min="7429" max="7429" width="14" style="2" customWidth="1"/>
    <col min="7430" max="7430" width="9.88671875" style="2" bestFit="1" customWidth="1"/>
    <col min="7431" max="7680" width="8.88671875" style="2"/>
    <col min="7681" max="7681" width="11" style="2" customWidth="1"/>
    <col min="7682" max="7683" width="8.88671875" style="2"/>
    <col min="7684" max="7684" width="14.77734375" style="2" customWidth="1"/>
    <col min="7685" max="7685" width="14" style="2" customWidth="1"/>
    <col min="7686" max="7686" width="9.88671875" style="2" bestFit="1" customWidth="1"/>
    <col min="7687" max="7936" width="8.88671875" style="2"/>
    <col min="7937" max="7937" width="11" style="2" customWidth="1"/>
    <col min="7938" max="7939" width="8.88671875" style="2"/>
    <col min="7940" max="7940" width="14.77734375" style="2" customWidth="1"/>
    <col min="7941" max="7941" width="14" style="2" customWidth="1"/>
    <col min="7942" max="7942" width="9.88671875" style="2" bestFit="1" customWidth="1"/>
    <col min="7943" max="8192" width="8.88671875" style="2"/>
    <col min="8193" max="8193" width="11" style="2" customWidth="1"/>
    <col min="8194" max="8195" width="8.88671875" style="2"/>
    <col min="8196" max="8196" width="14.77734375" style="2" customWidth="1"/>
    <col min="8197" max="8197" width="14" style="2" customWidth="1"/>
    <col min="8198" max="8198" width="9.88671875" style="2" bestFit="1" customWidth="1"/>
    <col min="8199" max="8448" width="8.88671875" style="2"/>
    <col min="8449" max="8449" width="11" style="2" customWidth="1"/>
    <col min="8450" max="8451" width="8.88671875" style="2"/>
    <col min="8452" max="8452" width="14.77734375" style="2" customWidth="1"/>
    <col min="8453" max="8453" width="14" style="2" customWidth="1"/>
    <col min="8454" max="8454" width="9.88671875" style="2" bestFit="1" customWidth="1"/>
    <col min="8455" max="8704" width="8.88671875" style="2"/>
    <col min="8705" max="8705" width="11" style="2" customWidth="1"/>
    <col min="8706" max="8707" width="8.88671875" style="2"/>
    <col min="8708" max="8708" width="14.77734375" style="2" customWidth="1"/>
    <col min="8709" max="8709" width="14" style="2" customWidth="1"/>
    <col min="8710" max="8710" width="9.88671875" style="2" bestFit="1" customWidth="1"/>
    <col min="8711" max="8960" width="8.88671875" style="2"/>
    <col min="8961" max="8961" width="11" style="2" customWidth="1"/>
    <col min="8962" max="8963" width="8.88671875" style="2"/>
    <col min="8964" max="8964" width="14.77734375" style="2" customWidth="1"/>
    <col min="8965" max="8965" width="14" style="2" customWidth="1"/>
    <col min="8966" max="8966" width="9.88671875" style="2" bestFit="1" customWidth="1"/>
    <col min="8967" max="9216" width="8.88671875" style="2"/>
    <col min="9217" max="9217" width="11" style="2" customWidth="1"/>
    <col min="9218" max="9219" width="8.88671875" style="2"/>
    <col min="9220" max="9220" width="14.77734375" style="2" customWidth="1"/>
    <col min="9221" max="9221" width="14" style="2" customWidth="1"/>
    <col min="9222" max="9222" width="9.88671875" style="2" bestFit="1" customWidth="1"/>
    <col min="9223" max="9472" width="8.88671875" style="2"/>
    <col min="9473" max="9473" width="11" style="2" customWidth="1"/>
    <col min="9474" max="9475" width="8.88671875" style="2"/>
    <col min="9476" max="9476" width="14.77734375" style="2" customWidth="1"/>
    <col min="9477" max="9477" width="14" style="2" customWidth="1"/>
    <col min="9478" max="9478" width="9.88671875" style="2" bestFit="1" customWidth="1"/>
    <col min="9479" max="9728" width="8.88671875" style="2"/>
    <col min="9729" max="9729" width="11" style="2" customWidth="1"/>
    <col min="9730" max="9731" width="8.88671875" style="2"/>
    <col min="9732" max="9732" width="14.77734375" style="2" customWidth="1"/>
    <col min="9733" max="9733" width="14" style="2" customWidth="1"/>
    <col min="9734" max="9734" width="9.88671875" style="2" bestFit="1" customWidth="1"/>
    <col min="9735" max="9984" width="8.88671875" style="2"/>
    <col min="9985" max="9985" width="11" style="2" customWidth="1"/>
    <col min="9986" max="9987" width="8.88671875" style="2"/>
    <col min="9988" max="9988" width="14.77734375" style="2" customWidth="1"/>
    <col min="9989" max="9989" width="14" style="2" customWidth="1"/>
    <col min="9990" max="9990" width="9.88671875" style="2" bestFit="1" customWidth="1"/>
    <col min="9991" max="10240" width="8.88671875" style="2"/>
    <col min="10241" max="10241" width="11" style="2" customWidth="1"/>
    <col min="10242" max="10243" width="8.88671875" style="2"/>
    <col min="10244" max="10244" width="14.77734375" style="2" customWidth="1"/>
    <col min="10245" max="10245" width="14" style="2" customWidth="1"/>
    <col min="10246" max="10246" width="9.88671875" style="2" bestFit="1" customWidth="1"/>
    <col min="10247" max="10496" width="8.88671875" style="2"/>
    <col min="10497" max="10497" width="11" style="2" customWidth="1"/>
    <col min="10498" max="10499" width="8.88671875" style="2"/>
    <col min="10500" max="10500" width="14.77734375" style="2" customWidth="1"/>
    <col min="10501" max="10501" width="14" style="2" customWidth="1"/>
    <col min="10502" max="10502" width="9.88671875" style="2" bestFit="1" customWidth="1"/>
    <col min="10503" max="10752" width="8.88671875" style="2"/>
    <col min="10753" max="10753" width="11" style="2" customWidth="1"/>
    <col min="10754" max="10755" width="8.88671875" style="2"/>
    <col min="10756" max="10756" width="14.77734375" style="2" customWidth="1"/>
    <col min="10757" max="10757" width="14" style="2" customWidth="1"/>
    <col min="10758" max="10758" width="9.88671875" style="2" bestFit="1" customWidth="1"/>
    <col min="10759" max="11008" width="8.88671875" style="2"/>
    <col min="11009" max="11009" width="11" style="2" customWidth="1"/>
    <col min="11010" max="11011" width="8.88671875" style="2"/>
    <col min="11012" max="11012" width="14.77734375" style="2" customWidth="1"/>
    <col min="11013" max="11013" width="14" style="2" customWidth="1"/>
    <col min="11014" max="11014" width="9.88671875" style="2" bestFit="1" customWidth="1"/>
    <col min="11015" max="11264" width="8.88671875" style="2"/>
    <col min="11265" max="11265" width="11" style="2" customWidth="1"/>
    <col min="11266" max="11267" width="8.88671875" style="2"/>
    <col min="11268" max="11268" width="14.77734375" style="2" customWidth="1"/>
    <col min="11269" max="11269" width="14" style="2" customWidth="1"/>
    <col min="11270" max="11270" width="9.88671875" style="2" bestFit="1" customWidth="1"/>
    <col min="11271" max="11520" width="8.88671875" style="2"/>
    <col min="11521" max="11521" width="11" style="2" customWidth="1"/>
    <col min="11522" max="11523" width="8.88671875" style="2"/>
    <col min="11524" max="11524" width="14.77734375" style="2" customWidth="1"/>
    <col min="11525" max="11525" width="14" style="2" customWidth="1"/>
    <col min="11526" max="11526" width="9.88671875" style="2" bestFit="1" customWidth="1"/>
    <col min="11527" max="11776" width="8.88671875" style="2"/>
    <col min="11777" max="11777" width="11" style="2" customWidth="1"/>
    <col min="11778" max="11779" width="8.88671875" style="2"/>
    <col min="11780" max="11780" width="14.77734375" style="2" customWidth="1"/>
    <col min="11781" max="11781" width="14" style="2" customWidth="1"/>
    <col min="11782" max="11782" width="9.88671875" style="2" bestFit="1" customWidth="1"/>
    <col min="11783" max="12032" width="8.88671875" style="2"/>
    <col min="12033" max="12033" width="11" style="2" customWidth="1"/>
    <col min="12034" max="12035" width="8.88671875" style="2"/>
    <col min="12036" max="12036" width="14.77734375" style="2" customWidth="1"/>
    <col min="12037" max="12037" width="14" style="2" customWidth="1"/>
    <col min="12038" max="12038" width="9.88671875" style="2" bestFit="1" customWidth="1"/>
    <col min="12039" max="12288" width="8.88671875" style="2"/>
    <col min="12289" max="12289" width="11" style="2" customWidth="1"/>
    <col min="12290" max="12291" width="8.88671875" style="2"/>
    <col min="12292" max="12292" width="14.77734375" style="2" customWidth="1"/>
    <col min="12293" max="12293" width="14" style="2" customWidth="1"/>
    <col min="12294" max="12294" width="9.88671875" style="2" bestFit="1" customWidth="1"/>
    <col min="12295" max="12544" width="8.88671875" style="2"/>
    <col min="12545" max="12545" width="11" style="2" customWidth="1"/>
    <col min="12546" max="12547" width="8.88671875" style="2"/>
    <col min="12548" max="12548" width="14.77734375" style="2" customWidth="1"/>
    <col min="12549" max="12549" width="14" style="2" customWidth="1"/>
    <col min="12550" max="12550" width="9.88671875" style="2" bestFit="1" customWidth="1"/>
    <col min="12551" max="12800" width="8.88671875" style="2"/>
    <col min="12801" max="12801" width="11" style="2" customWidth="1"/>
    <col min="12802" max="12803" width="8.88671875" style="2"/>
    <col min="12804" max="12804" width="14.77734375" style="2" customWidth="1"/>
    <col min="12805" max="12805" width="14" style="2" customWidth="1"/>
    <col min="12806" max="12806" width="9.88671875" style="2" bestFit="1" customWidth="1"/>
    <col min="12807" max="13056" width="8.88671875" style="2"/>
    <col min="13057" max="13057" width="11" style="2" customWidth="1"/>
    <col min="13058" max="13059" width="8.88671875" style="2"/>
    <col min="13060" max="13060" width="14.77734375" style="2" customWidth="1"/>
    <col min="13061" max="13061" width="14" style="2" customWidth="1"/>
    <col min="13062" max="13062" width="9.88671875" style="2" bestFit="1" customWidth="1"/>
    <col min="13063" max="13312" width="8.88671875" style="2"/>
    <col min="13313" max="13313" width="11" style="2" customWidth="1"/>
    <col min="13314" max="13315" width="8.88671875" style="2"/>
    <col min="13316" max="13316" width="14.77734375" style="2" customWidth="1"/>
    <col min="13317" max="13317" width="14" style="2" customWidth="1"/>
    <col min="13318" max="13318" width="9.88671875" style="2" bestFit="1" customWidth="1"/>
    <col min="13319" max="13568" width="8.88671875" style="2"/>
    <col min="13569" max="13569" width="11" style="2" customWidth="1"/>
    <col min="13570" max="13571" width="8.88671875" style="2"/>
    <col min="13572" max="13572" width="14.77734375" style="2" customWidth="1"/>
    <col min="13573" max="13573" width="14" style="2" customWidth="1"/>
    <col min="13574" max="13574" width="9.88671875" style="2" bestFit="1" customWidth="1"/>
    <col min="13575" max="13824" width="8.88671875" style="2"/>
    <col min="13825" max="13825" width="11" style="2" customWidth="1"/>
    <col min="13826" max="13827" width="8.88671875" style="2"/>
    <col min="13828" max="13828" width="14.77734375" style="2" customWidth="1"/>
    <col min="13829" max="13829" width="14" style="2" customWidth="1"/>
    <col min="13830" max="13830" width="9.88671875" style="2" bestFit="1" customWidth="1"/>
    <col min="13831" max="14080" width="8.88671875" style="2"/>
    <col min="14081" max="14081" width="11" style="2" customWidth="1"/>
    <col min="14082" max="14083" width="8.88671875" style="2"/>
    <col min="14084" max="14084" width="14.77734375" style="2" customWidth="1"/>
    <col min="14085" max="14085" width="14" style="2" customWidth="1"/>
    <col min="14086" max="14086" width="9.88671875" style="2" bestFit="1" customWidth="1"/>
    <col min="14087" max="14336" width="8.88671875" style="2"/>
    <col min="14337" max="14337" width="11" style="2" customWidth="1"/>
    <col min="14338" max="14339" width="8.88671875" style="2"/>
    <col min="14340" max="14340" width="14.77734375" style="2" customWidth="1"/>
    <col min="14341" max="14341" width="14" style="2" customWidth="1"/>
    <col min="14342" max="14342" width="9.88671875" style="2" bestFit="1" customWidth="1"/>
    <col min="14343" max="14592" width="8.88671875" style="2"/>
    <col min="14593" max="14593" width="11" style="2" customWidth="1"/>
    <col min="14594" max="14595" width="8.88671875" style="2"/>
    <col min="14596" max="14596" width="14.77734375" style="2" customWidth="1"/>
    <col min="14597" max="14597" width="14" style="2" customWidth="1"/>
    <col min="14598" max="14598" width="9.88671875" style="2" bestFit="1" customWidth="1"/>
    <col min="14599" max="14848" width="8.88671875" style="2"/>
    <col min="14849" max="14849" width="11" style="2" customWidth="1"/>
    <col min="14850" max="14851" width="8.88671875" style="2"/>
    <col min="14852" max="14852" width="14.77734375" style="2" customWidth="1"/>
    <col min="14853" max="14853" width="14" style="2" customWidth="1"/>
    <col min="14854" max="14854" width="9.88671875" style="2" bestFit="1" customWidth="1"/>
    <col min="14855" max="15104" width="8.88671875" style="2"/>
    <col min="15105" max="15105" width="11" style="2" customWidth="1"/>
    <col min="15106" max="15107" width="8.88671875" style="2"/>
    <col min="15108" max="15108" width="14.77734375" style="2" customWidth="1"/>
    <col min="15109" max="15109" width="14" style="2" customWidth="1"/>
    <col min="15110" max="15110" width="9.88671875" style="2" bestFit="1" customWidth="1"/>
    <col min="15111" max="15360" width="8.88671875" style="2"/>
    <col min="15361" max="15361" width="11" style="2" customWidth="1"/>
    <col min="15362" max="15363" width="8.88671875" style="2"/>
    <col min="15364" max="15364" width="14.77734375" style="2" customWidth="1"/>
    <col min="15365" max="15365" width="14" style="2" customWidth="1"/>
    <col min="15366" max="15366" width="9.88671875" style="2" bestFit="1" customWidth="1"/>
    <col min="15367" max="15616" width="8.88671875" style="2"/>
    <col min="15617" max="15617" width="11" style="2" customWidth="1"/>
    <col min="15618" max="15619" width="8.88671875" style="2"/>
    <col min="15620" max="15620" width="14.77734375" style="2" customWidth="1"/>
    <col min="15621" max="15621" width="14" style="2" customWidth="1"/>
    <col min="15622" max="15622" width="9.88671875" style="2" bestFit="1" customWidth="1"/>
    <col min="15623" max="15872" width="8.88671875" style="2"/>
    <col min="15873" max="15873" width="11" style="2" customWidth="1"/>
    <col min="15874" max="15875" width="8.88671875" style="2"/>
    <col min="15876" max="15876" width="14.77734375" style="2" customWidth="1"/>
    <col min="15877" max="15877" width="14" style="2" customWidth="1"/>
    <col min="15878" max="15878" width="9.88671875" style="2" bestFit="1" customWidth="1"/>
    <col min="15879" max="16128" width="8.88671875" style="2"/>
    <col min="16129" max="16129" width="11" style="2" customWidth="1"/>
    <col min="16130" max="16131" width="8.88671875" style="2"/>
    <col min="16132" max="16132" width="14.77734375" style="2" customWidth="1"/>
    <col min="16133" max="16133" width="14" style="2" customWidth="1"/>
    <col min="16134" max="16134" width="9.88671875" style="2" bestFit="1" customWidth="1"/>
    <col min="16135" max="16384" width="8.88671875" style="2"/>
  </cols>
  <sheetData>
    <row r="1" spans="1:15" ht="20.25">
      <c r="A1" s="468" t="s">
        <v>73</v>
      </c>
      <c r="B1" s="468" t="s">
        <v>280</v>
      </c>
      <c r="N1" s="100"/>
    </row>
    <row r="2" spans="1:15">
      <c r="L2" s="100" t="s">
        <v>102</v>
      </c>
      <c r="O2" s="3"/>
    </row>
    <row r="3" spans="1:15" ht="18">
      <c r="O3" s="11"/>
    </row>
    <row r="34" spans="2:10">
      <c r="G34" s="14"/>
      <c r="H34" s="14"/>
      <c r="I34" s="14"/>
      <c r="J34" s="14"/>
    </row>
    <row r="35" spans="2:10">
      <c r="G35" s="14"/>
      <c r="H35" s="14"/>
      <c r="I35" s="14"/>
      <c r="J35" s="14"/>
    </row>
    <row r="36" spans="2:10">
      <c r="G36" s="14"/>
      <c r="H36" s="14"/>
      <c r="I36" s="14"/>
      <c r="J36" s="14"/>
    </row>
    <row r="37" spans="2:10">
      <c r="G37" s="14"/>
      <c r="H37" s="14"/>
      <c r="I37" s="14"/>
      <c r="J37" s="14"/>
    </row>
    <row r="38" spans="2:10" ht="18">
      <c r="C38" s="53"/>
      <c r="D38" s="146"/>
      <c r="E38" s="163" t="s">
        <v>5</v>
      </c>
      <c r="F38" s="110"/>
      <c r="G38" s="14"/>
      <c r="H38" s="14"/>
      <c r="I38" s="14"/>
      <c r="J38" s="14"/>
    </row>
    <row r="39" spans="2:10" ht="36">
      <c r="C39" s="156"/>
      <c r="D39" s="157" t="s">
        <v>6</v>
      </c>
      <c r="E39" s="158" t="s">
        <v>7</v>
      </c>
      <c r="F39" s="26"/>
      <c r="G39" s="14"/>
      <c r="H39" s="68"/>
      <c r="I39" s="68"/>
      <c r="J39" s="68"/>
    </row>
    <row r="40" spans="2:10" ht="18">
      <c r="C40" s="215" t="s">
        <v>11</v>
      </c>
      <c r="D40" s="358">
        <v>15.449</v>
      </c>
      <c r="E40" s="359">
        <v>3.3</v>
      </c>
      <c r="F40" s="60"/>
      <c r="G40" s="14"/>
      <c r="H40" s="14"/>
    </row>
    <row r="41" spans="2:10" ht="18">
      <c r="C41" s="8" t="s">
        <v>12</v>
      </c>
      <c r="D41" s="45">
        <v>32.024999999999999</v>
      </c>
      <c r="E41" s="46">
        <v>6.6</v>
      </c>
      <c r="F41" s="15"/>
    </row>
    <row r="42" spans="2:10" ht="18">
      <c r="C42" s="7" t="s">
        <v>13</v>
      </c>
      <c r="D42" s="43">
        <v>37.819000000000003</v>
      </c>
      <c r="E42" s="44">
        <v>8.5</v>
      </c>
      <c r="F42" s="60"/>
    </row>
    <row r="43" spans="2:10" ht="18">
      <c r="C43" s="8" t="s">
        <v>14</v>
      </c>
      <c r="D43" s="45">
        <v>32.991</v>
      </c>
      <c r="E43" s="46">
        <v>8</v>
      </c>
      <c r="F43" s="15"/>
    </row>
    <row r="44" spans="2:10" ht="18">
      <c r="C44" s="7" t="s">
        <v>15</v>
      </c>
      <c r="D44" s="43">
        <v>32.347000000000001</v>
      </c>
      <c r="E44" s="44">
        <v>7.9</v>
      </c>
      <c r="F44" s="60"/>
    </row>
    <row r="45" spans="2:10" ht="18">
      <c r="C45" s="8" t="s">
        <v>16</v>
      </c>
      <c r="D45" s="45">
        <v>32.5</v>
      </c>
      <c r="E45" s="46">
        <v>6.9</v>
      </c>
      <c r="F45" s="15"/>
    </row>
    <row r="46" spans="2:10" ht="18">
      <c r="B46" s="30"/>
      <c r="C46" s="7" t="s">
        <v>17</v>
      </c>
      <c r="D46" s="43">
        <v>39.4</v>
      </c>
      <c r="E46" s="44">
        <v>8.3000000000000007</v>
      </c>
      <c r="F46" s="60"/>
      <c r="G46" s="50"/>
      <c r="H46" s="50"/>
      <c r="I46" s="115"/>
    </row>
    <row r="47" spans="2:10" ht="18">
      <c r="C47" s="8" t="s">
        <v>18</v>
      </c>
      <c r="D47" s="47">
        <v>55</v>
      </c>
      <c r="E47" s="48">
        <v>11.5</v>
      </c>
      <c r="F47" s="15"/>
      <c r="G47" s="50"/>
    </row>
    <row r="48" spans="2:10" ht="18">
      <c r="C48" s="7" t="s">
        <v>19</v>
      </c>
      <c r="D48" s="43">
        <v>70</v>
      </c>
      <c r="E48" s="44">
        <v>14.5</v>
      </c>
      <c r="G48" s="50"/>
    </row>
    <row r="49" spans="3:8" ht="18">
      <c r="C49" s="8" t="s">
        <v>20</v>
      </c>
      <c r="D49" s="45">
        <v>85.6</v>
      </c>
      <c r="E49" s="46">
        <v>16.7</v>
      </c>
    </row>
    <row r="50" spans="3:8" ht="18">
      <c r="C50" s="7" t="s">
        <v>21</v>
      </c>
      <c r="D50" s="43">
        <v>109.9</v>
      </c>
      <c r="E50" s="44">
        <v>21.4</v>
      </c>
      <c r="G50" s="14"/>
      <c r="H50" s="14"/>
    </row>
    <row r="51" spans="3:8" ht="18">
      <c r="C51" s="8" t="s">
        <v>22</v>
      </c>
      <c r="D51" s="45">
        <v>138.69999999999999</v>
      </c>
      <c r="E51" s="46">
        <v>27.6</v>
      </c>
      <c r="G51" s="14"/>
      <c r="H51" s="14"/>
    </row>
    <row r="52" spans="3:8" ht="18">
      <c r="C52" s="7" t="s">
        <v>23</v>
      </c>
      <c r="D52" s="43">
        <v>152.19999999999999</v>
      </c>
      <c r="E52" s="44">
        <v>30.9</v>
      </c>
      <c r="G52" s="14"/>
      <c r="H52" s="14"/>
    </row>
    <row r="53" spans="3:8" ht="18">
      <c r="C53" s="17" t="s">
        <v>24</v>
      </c>
      <c r="D53" s="45">
        <v>195.3</v>
      </c>
      <c r="E53" s="46">
        <v>38.4</v>
      </c>
      <c r="G53" s="14"/>
      <c r="H53" s="14"/>
    </row>
    <row r="54" spans="3:8" ht="18">
      <c r="C54" s="18" t="s">
        <v>25</v>
      </c>
      <c r="D54" s="43">
        <v>206.9</v>
      </c>
      <c r="E54" s="44">
        <v>41.3</v>
      </c>
      <c r="G54" s="14"/>
      <c r="H54" s="14"/>
    </row>
    <row r="55" spans="3:8" ht="18">
      <c r="C55" s="17" t="s">
        <v>26</v>
      </c>
      <c r="D55" s="45">
        <v>232</v>
      </c>
      <c r="E55" s="46">
        <v>45.7</v>
      </c>
      <c r="G55" s="14"/>
      <c r="H55" s="14"/>
    </row>
    <row r="56" spans="3:8" ht="18">
      <c r="C56" s="18" t="s">
        <v>27</v>
      </c>
      <c r="D56" s="43">
        <v>235</v>
      </c>
      <c r="E56" s="44">
        <v>48.5</v>
      </c>
      <c r="G56" s="14"/>
      <c r="H56" s="14"/>
    </row>
    <row r="57" spans="3:8" ht="18">
      <c r="C57" s="17" t="s">
        <v>28</v>
      </c>
      <c r="D57" s="45">
        <v>242.8</v>
      </c>
      <c r="E57" s="46">
        <v>50.101999999999997</v>
      </c>
      <c r="G57" s="14"/>
      <c r="H57" s="14"/>
    </row>
    <row r="58" spans="3:8" ht="18">
      <c r="C58" s="18" t="s">
        <v>29</v>
      </c>
      <c r="D58" s="43">
        <v>257.39999999999998</v>
      </c>
      <c r="E58" s="44">
        <v>53</v>
      </c>
      <c r="G58" s="14"/>
      <c r="H58" s="14"/>
    </row>
    <row r="59" spans="3:8" ht="18">
      <c r="C59" s="17" t="s">
        <v>30</v>
      </c>
      <c r="D59" s="47">
        <v>300.7</v>
      </c>
      <c r="E59" s="48">
        <v>61.3</v>
      </c>
      <c r="G59" s="14"/>
      <c r="H59" s="14"/>
    </row>
    <row r="60" spans="3:8" ht="18">
      <c r="C60" s="18" t="s">
        <v>31</v>
      </c>
      <c r="D60" s="43">
        <v>326.44600000000003</v>
      </c>
      <c r="E60" s="44">
        <v>66.566000000000003</v>
      </c>
      <c r="G60" s="14"/>
      <c r="H60" s="14"/>
    </row>
    <row r="61" spans="3:8" ht="18">
      <c r="C61" s="17" t="s">
        <v>32</v>
      </c>
      <c r="D61" s="45">
        <v>317.83199999999999</v>
      </c>
      <c r="E61" s="46">
        <v>66.016000000000005</v>
      </c>
      <c r="G61" s="14"/>
      <c r="H61" s="14"/>
    </row>
    <row r="62" spans="3:8" ht="18">
      <c r="C62" s="18" t="s">
        <v>33</v>
      </c>
      <c r="D62" s="43">
        <v>364.56400000000002</v>
      </c>
      <c r="E62" s="44">
        <v>69.427000000000007</v>
      </c>
      <c r="G62" s="14"/>
      <c r="H62" s="14"/>
    </row>
    <row r="63" spans="3:8" ht="18">
      <c r="C63" s="17" t="s">
        <v>34</v>
      </c>
      <c r="D63" s="45">
        <v>413.98700000000002</v>
      </c>
      <c r="E63" s="46">
        <v>78.314999999999998</v>
      </c>
      <c r="G63" s="14"/>
      <c r="H63" s="14"/>
    </row>
    <row r="64" spans="3:8" ht="18">
      <c r="C64" s="18" t="s">
        <v>35</v>
      </c>
      <c r="D64" s="43">
        <v>455.52300000000002</v>
      </c>
      <c r="E64" s="44">
        <v>86</v>
      </c>
      <c r="G64" s="14"/>
      <c r="H64" s="14"/>
    </row>
    <row r="65" spans="3:8" ht="18">
      <c r="C65" s="17" t="s">
        <v>36</v>
      </c>
      <c r="D65" s="45">
        <v>509.78199999999998</v>
      </c>
      <c r="E65" s="46">
        <v>100.038</v>
      </c>
      <c r="G65" s="14"/>
      <c r="H65" s="14"/>
    </row>
    <row r="66" spans="3:8" ht="18">
      <c r="C66" s="18" t="s">
        <v>37</v>
      </c>
      <c r="D66" s="43">
        <v>536.94600000000003</v>
      </c>
      <c r="E66" s="44">
        <v>101.571</v>
      </c>
      <c r="G66" s="14"/>
      <c r="H66" s="14"/>
    </row>
    <row r="67" spans="3:8" ht="18">
      <c r="C67" s="17" t="s">
        <v>54</v>
      </c>
      <c r="D67" s="45">
        <v>593.62900000000002</v>
      </c>
      <c r="E67" s="46">
        <v>110.29</v>
      </c>
      <c r="H67" s="14"/>
    </row>
    <row r="68" spans="3:8" ht="18">
      <c r="C68" s="18" t="s">
        <v>107</v>
      </c>
      <c r="D68" s="43">
        <v>622.6</v>
      </c>
      <c r="E68" s="44">
        <v>117</v>
      </c>
    </row>
    <row r="69" spans="3:8" ht="18">
      <c r="C69" s="65" t="s">
        <v>136</v>
      </c>
      <c r="D69" s="421">
        <v>657</v>
      </c>
      <c r="E69" s="433">
        <v>122</v>
      </c>
    </row>
  </sheetData>
  <hyperlinks>
    <hyperlink ref="L2" location="'Chapter 3'!A1" display="Back to Chapter 3"/>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zoomScale="80" zoomScaleNormal="80" workbookViewId="0">
      <selection activeCell="E35" sqref="E35"/>
    </sheetView>
  </sheetViews>
  <sheetFormatPr defaultRowHeight="15"/>
  <cols>
    <col min="1" max="1" width="13.44140625" style="2" customWidth="1"/>
    <col min="2" max="3" width="8.88671875" style="2"/>
    <col min="4" max="4" width="13.21875" style="2" customWidth="1"/>
    <col min="5" max="5" width="8.88671875" style="2"/>
    <col min="6" max="6" width="11" style="2" customWidth="1"/>
    <col min="7" max="7" width="10.6640625" style="2" bestFit="1" customWidth="1"/>
    <col min="8" max="8" width="8.88671875" style="2"/>
    <col min="9" max="9" width="11" style="2" customWidth="1"/>
    <col min="10" max="10" width="11.21875" style="2" bestFit="1" customWidth="1"/>
    <col min="11" max="11" width="12.44140625" style="2" customWidth="1"/>
    <col min="12" max="12" width="12.21875" style="2" bestFit="1" customWidth="1"/>
    <col min="13" max="16384" width="8.88671875" style="2"/>
  </cols>
  <sheetData>
    <row r="1" spans="1:14" ht="20.25">
      <c r="A1" s="468" t="s">
        <v>74</v>
      </c>
      <c r="B1" s="468" t="s">
        <v>146</v>
      </c>
      <c r="M1" s="100"/>
    </row>
    <row r="2" spans="1:14" ht="18">
      <c r="L2" s="100" t="s">
        <v>102</v>
      </c>
      <c r="N2" s="11"/>
    </row>
    <row r="33" spans="3:14" ht="18">
      <c r="C33" s="146"/>
      <c r="D33" s="146"/>
      <c r="E33" s="167" t="s">
        <v>5</v>
      </c>
    </row>
    <row r="34" spans="3:14" ht="41.25" customHeight="1">
      <c r="C34" s="156"/>
      <c r="D34" s="157" t="s">
        <v>6</v>
      </c>
      <c r="E34" s="158" t="s">
        <v>7</v>
      </c>
    </row>
    <row r="35" spans="3:14" ht="18">
      <c r="C35" s="218" t="s">
        <v>25</v>
      </c>
      <c r="D35" s="473">
        <v>96.962000000000003</v>
      </c>
      <c r="E35" s="474">
        <v>18.646999999999998</v>
      </c>
    </row>
    <row r="36" spans="3:14" ht="18">
      <c r="C36" s="17" t="s">
        <v>26</v>
      </c>
      <c r="D36" s="276">
        <v>99.605999999999995</v>
      </c>
      <c r="E36" s="277">
        <v>19.155000000000001</v>
      </c>
    </row>
    <row r="37" spans="3:14" ht="18">
      <c r="C37" s="18" t="s">
        <v>27</v>
      </c>
      <c r="D37" s="278">
        <v>103.163</v>
      </c>
      <c r="E37" s="279">
        <v>19.838999999999999</v>
      </c>
    </row>
    <row r="38" spans="3:14" ht="18">
      <c r="C38" s="17" t="s">
        <v>28</v>
      </c>
      <c r="D38" s="276">
        <v>113.39700000000001</v>
      </c>
      <c r="E38" s="277">
        <v>21.806999999999999</v>
      </c>
      <c r="F38" s="5"/>
      <c r="G38" s="5"/>
      <c r="H38" s="5"/>
      <c r="I38" s="5"/>
      <c r="J38" s="5"/>
      <c r="K38" s="5"/>
      <c r="L38" s="5"/>
      <c r="M38" s="42"/>
      <c r="N38" s="5"/>
    </row>
    <row r="39" spans="3:14" ht="18">
      <c r="C39" s="18" t="s">
        <v>29</v>
      </c>
      <c r="D39" s="278">
        <v>116.98099999999999</v>
      </c>
      <c r="E39" s="279">
        <v>22.495999999999999</v>
      </c>
      <c r="F39" s="26"/>
      <c r="G39" s="26"/>
      <c r="H39" s="26"/>
      <c r="I39" s="26"/>
      <c r="J39" s="26"/>
      <c r="K39" s="26"/>
      <c r="L39" s="26"/>
      <c r="M39" s="26"/>
      <c r="N39" s="5"/>
    </row>
    <row r="40" spans="3:14" ht="18">
      <c r="C40" s="17" t="s">
        <v>30</v>
      </c>
      <c r="D40" s="276">
        <v>128.96</v>
      </c>
      <c r="E40" s="277">
        <v>24.8</v>
      </c>
      <c r="F40" s="222"/>
      <c r="G40" s="222"/>
      <c r="H40" s="222"/>
      <c r="I40" s="222"/>
      <c r="J40" s="222"/>
      <c r="K40" s="222"/>
      <c r="L40" s="222"/>
      <c r="M40" s="222"/>
      <c r="N40" s="190"/>
    </row>
    <row r="41" spans="3:14" ht="18">
      <c r="C41" s="18" t="s">
        <v>31</v>
      </c>
      <c r="D41" s="278">
        <v>138.18799999999999</v>
      </c>
      <c r="E41" s="279">
        <v>26.321000000000002</v>
      </c>
      <c r="F41" s="61"/>
      <c r="G41" s="61"/>
      <c r="H41" s="61"/>
      <c r="I41" s="61"/>
      <c r="J41" s="61"/>
      <c r="K41" s="61"/>
      <c r="L41" s="61"/>
      <c r="M41" s="61"/>
      <c r="N41" s="190"/>
    </row>
    <row r="42" spans="3:14" ht="18">
      <c r="C42" s="17" t="s">
        <v>32</v>
      </c>
      <c r="D42" s="276">
        <v>141.87299999999999</v>
      </c>
      <c r="E42" s="277">
        <v>27.023</v>
      </c>
      <c r="F42" s="222"/>
      <c r="G42" s="222"/>
      <c r="H42" s="222"/>
      <c r="I42" s="222"/>
      <c r="J42" s="222"/>
      <c r="K42" s="222"/>
      <c r="L42" s="222"/>
      <c r="M42" s="222"/>
      <c r="N42" s="190"/>
    </row>
    <row r="43" spans="3:14" ht="18">
      <c r="C43" s="18" t="s">
        <v>33</v>
      </c>
      <c r="D43" s="278">
        <v>139.13200000000001</v>
      </c>
      <c r="E43" s="279">
        <v>26.501000000000001</v>
      </c>
      <c r="F43" s="61"/>
      <c r="G43" s="61"/>
      <c r="H43" s="61"/>
      <c r="I43" s="61"/>
      <c r="J43" s="61"/>
      <c r="K43" s="61"/>
      <c r="L43" s="61"/>
      <c r="M43" s="61"/>
      <c r="N43" s="190"/>
    </row>
    <row r="44" spans="3:14" ht="18">
      <c r="C44" s="17" t="s">
        <v>34</v>
      </c>
      <c r="D44" s="276">
        <v>146.27699999999999</v>
      </c>
      <c r="E44" s="277">
        <v>27.861999999999998</v>
      </c>
      <c r="F44" s="222"/>
      <c r="G44" s="222"/>
      <c r="H44" s="222"/>
      <c r="I44" s="222"/>
      <c r="J44" s="222"/>
      <c r="K44" s="222"/>
      <c r="L44" s="222"/>
      <c r="M44" s="222"/>
      <c r="N44" s="190"/>
    </row>
    <row r="45" spans="3:14" ht="18">
      <c r="C45" s="18" t="s">
        <v>35</v>
      </c>
      <c r="D45" s="278">
        <v>149.846</v>
      </c>
      <c r="E45" s="279">
        <v>28.542000000000002</v>
      </c>
      <c r="F45" s="5"/>
      <c r="G45" s="5"/>
      <c r="H45" s="5"/>
      <c r="I45" s="5"/>
      <c r="J45" s="5"/>
      <c r="K45" s="5"/>
      <c r="L45" s="5"/>
      <c r="M45" s="5"/>
      <c r="N45" s="5"/>
    </row>
    <row r="46" spans="3:14" ht="18">
      <c r="C46" s="17" t="s">
        <v>36</v>
      </c>
      <c r="D46" s="276">
        <v>157.86199999999999</v>
      </c>
      <c r="E46" s="277">
        <v>30.068999999999999</v>
      </c>
      <c r="F46" s="49"/>
      <c r="G46" s="49"/>
      <c r="H46" s="49"/>
      <c r="I46" s="49"/>
      <c r="J46" s="49"/>
      <c r="K46" s="49"/>
      <c r="L46" s="49"/>
      <c r="M46" s="49"/>
    </row>
    <row r="47" spans="3:14" ht="18">
      <c r="C47" s="18" t="s">
        <v>37</v>
      </c>
      <c r="D47" s="278">
        <v>162.36500000000001</v>
      </c>
      <c r="E47" s="279">
        <v>31.2</v>
      </c>
      <c r="F47" s="49"/>
      <c r="G47" s="49"/>
      <c r="H47" s="49"/>
      <c r="I47" s="49"/>
      <c r="J47" s="49"/>
      <c r="K47" s="49"/>
      <c r="L47" s="49"/>
      <c r="M47" s="49"/>
    </row>
    <row r="48" spans="3:14" ht="18">
      <c r="C48" s="17" t="s">
        <v>54</v>
      </c>
      <c r="D48" s="276">
        <v>159.83199999999999</v>
      </c>
      <c r="E48" s="277">
        <v>30.736999999999998</v>
      </c>
      <c r="F48" s="49"/>
      <c r="G48" s="49"/>
      <c r="H48" s="49"/>
      <c r="I48" s="49"/>
      <c r="J48" s="49"/>
      <c r="K48" s="49"/>
      <c r="L48" s="49"/>
      <c r="M48" s="49"/>
    </row>
    <row r="49" spans="3:13" ht="18">
      <c r="C49" s="18" t="s">
        <v>107</v>
      </c>
      <c r="D49" s="278">
        <v>140</v>
      </c>
      <c r="E49" s="279">
        <v>27</v>
      </c>
      <c r="F49" s="49"/>
      <c r="H49" s="49"/>
      <c r="I49" s="49"/>
      <c r="J49" s="49"/>
      <c r="K49" s="49"/>
      <c r="L49" s="49"/>
      <c r="M49" s="49"/>
    </row>
    <row r="50" spans="3:13" ht="18">
      <c r="C50" s="65" t="s">
        <v>136</v>
      </c>
      <c r="D50" s="475">
        <v>154</v>
      </c>
      <c r="E50" s="476">
        <v>29.5</v>
      </c>
      <c r="F50" s="49"/>
      <c r="H50" s="49"/>
      <c r="I50" s="49"/>
      <c r="J50" s="49"/>
      <c r="K50" s="49"/>
      <c r="L50" s="49"/>
      <c r="M50" s="49"/>
    </row>
    <row r="51" spans="3:13">
      <c r="D51" s="49"/>
      <c r="E51" s="49"/>
      <c r="F51" s="49"/>
      <c r="H51" s="49"/>
      <c r="I51" s="49"/>
      <c r="J51" s="49"/>
      <c r="K51" s="49"/>
      <c r="L51" s="49"/>
      <c r="M51" s="49"/>
    </row>
    <row r="52" spans="3:13">
      <c r="D52" s="49"/>
      <c r="E52" s="49"/>
      <c r="F52" s="49"/>
      <c r="H52" s="49"/>
      <c r="I52" s="49"/>
      <c r="J52" s="49"/>
      <c r="K52" s="49"/>
      <c r="L52" s="49"/>
      <c r="M52" s="49"/>
    </row>
  </sheetData>
  <hyperlinks>
    <hyperlink ref="L2" location="'Chapter 3'!A1" display="Back to Chapter 3"/>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7"/>
  <sheetViews>
    <sheetView zoomScale="80" zoomScaleNormal="80" workbookViewId="0">
      <selection activeCell="D35" sqref="D35"/>
    </sheetView>
  </sheetViews>
  <sheetFormatPr defaultRowHeight="15"/>
  <cols>
    <col min="1" max="1" width="13.109375" style="2" customWidth="1"/>
    <col min="2" max="2" width="13.88671875" style="2" customWidth="1"/>
    <col min="3" max="3" width="17.109375" style="2" customWidth="1"/>
    <col min="4" max="4" width="15.33203125" style="2" customWidth="1"/>
    <col min="5" max="8" width="11.88671875" style="2" customWidth="1"/>
    <col min="9" max="9" width="12.21875" style="2" bestFit="1" customWidth="1"/>
    <col min="10" max="10" width="8.88671875" style="2"/>
    <col min="11" max="11" width="10.77734375" style="2" bestFit="1" customWidth="1"/>
    <col min="12" max="16384" width="8.88671875" style="2"/>
  </cols>
  <sheetData>
    <row r="1" spans="1:15" ht="20.25">
      <c r="A1" s="468" t="s">
        <v>89</v>
      </c>
      <c r="B1" s="468" t="s">
        <v>130</v>
      </c>
      <c r="K1" s="100"/>
    </row>
    <row r="2" spans="1:15">
      <c r="I2" s="100" t="s">
        <v>102</v>
      </c>
      <c r="O2" s="3"/>
    </row>
    <row r="32" spans="3:4" ht="54">
      <c r="C32" s="622" t="s">
        <v>52</v>
      </c>
      <c r="D32" s="158" t="s">
        <v>53</v>
      </c>
    </row>
    <row r="33" spans="3:22" ht="18">
      <c r="C33" s="618">
        <v>41084</v>
      </c>
      <c r="D33" s="616">
        <v>236025</v>
      </c>
    </row>
    <row r="34" spans="3:22" ht="18">
      <c r="C34" s="619">
        <v>41112</v>
      </c>
      <c r="D34" s="149">
        <v>534218</v>
      </c>
    </row>
    <row r="35" spans="3:22" ht="18">
      <c r="C35" s="620">
        <v>41140</v>
      </c>
      <c r="D35" s="147">
        <v>381347</v>
      </c>
    </row>
    <row r="36" spans="3:22" ht="18">
      <c r="C36" s="619">
        <v>41168</v>
      </c>
      <c r="D36" s="149">
        <v>163217</v>
      </c>
      <c r="H36" s="26"/>
      <c r="I36" s="26"/>
      <c r="J36" s="26"/>
      <c r="K36" s="26"/>
      <c r="L36" s="26"/>
      <c r="M36" s="26"/>
      <c r="N36" s="5"/>
      <c r="O36" s="5"/>
      <c r="P36" s="5"/>
      <c r="Q36" s="5"/>
      <c r="R36" s="5"/>
      <c r="S36" s="5"/>
      <c r="T36" s="5"/>
      <c r="U36" s="5"/>
      <c r="V36" s="5"/>
    </row>
    <row r="37" spans="3:22" ht="18">
      <c r="C37" s="620">
        <v>41196</v>
      </c>
      <c r="D37" s="147">
        <v>181075</v>
      </c>
      <c r="H37" s="27"/>
      <c r="I37" s="27"/>
      <c r="J37" s="27"/>
      <c r="K37" s="27"/>
      <c r="L37" s="27"/>
      <c r="M37" s="27"/>
      <c r="N37" s="5"/>
      <c r="O37" s="5"/>
      <c r="P37" s="5"/>
      <c r="Q37" s="5"/>
      <c r="R37" s="62"/>
      <c r="S37" s="62"/>
      <c r="T37" s="62"/>
      <c r="U37" s="62"/>
      <c r="V37" s="5"/>
    </row>
    <row r="38" spans="3:22" ht="18">
      <c r="C38" s="619">
        <v>41224</v>
      </c>
      <c r="D38" s="149">
        <v>119806</v>
      </c>
      <c r="E38" s="110"/>
      <c r="F38" s="5"/>
      <c r="G38" s="5"/>
      <c r="H38" s="42"/>
      <c r="I38" s="27"/>
      <c r="J38" s="5"/>
      <c r="K38" s="27"/>
      <c r="L38" s="29"/>
      <c r="M38" s="29"/>
      <c r="N38" s="5"/>
      <c r="O38" s="5"/>
      <c r="P38" s="5"/>
      <c r="Q38" s="5"/>
      <c r="R38" s="62"/>
      <c r="S38" s="62"/>
      <c r="T38" s="62"/>
      <c r="U38" s="62"/>
      <c r="V38" s="5"/>
    </row>
    <row r="39" spans="3:22" ht="18">
      <c r="C39" s="620">
        <v>41252</v>
      </c>
      <c r="D39" s="147">
        <v>110489.99999999999</v>
      </c>
      <c r="E39" s="26"/>
      <c r="F39" s="26"/>
      <c r="G39" s="26"/>
      <c r="H39" s="26"/>
      <c r="I39" s="26"/>
      <c r="J39" s="26"/>
      <c r="K39" s="26"/>
    </row>
    <row r="40" spans="3:22" ht="18">
      <c r="C40" s="619">
        <v>41280</v>
      </c>
      <c r="D40" s="149">
        <v>72604</v>
      </c>
      <c r="E40" s="129"/>
      <c r="F40" s="129"/>
      <c r="G40" s="129"/>
      <c r="H40" s="129"/>
      <c r="I40" s="129"/>
      <c r="J40" s="129"/>
      <c r="K40" s="129"/>
    </row>
    <row r="41" spans="3:22" ht="18">
      <c r="C41" s="620">
        <v>41308</v>
      </c>
      <c r="D41" s="147">
        <v>117070</v>
      </c>
      <c r="E41" s="94"/>
      <c r="F41" s="94"/>
      <c r="G41" s="94"/>
      <c r="H41" s="94"/>
      <c r="I41" s="94"/>
      <c r="J41" s="94"/>
      <c r="K41" s="94"/>
    </row>
    <row r="42" spans="3:22" ht="18">
      <c r="C42" s="619">
        <v>41336</v>
      </c>
      <c r="D42" s="149">
        <v>71531.000000000015</v>
      </c>
      <c r="E42" s="94"/>
      <c r="F42" s="94"/>
      <c r="G42" s="94"/>
      <c r="H42" s="94"/>
      <c r="I42" s="94"/>
      <c r="J42" s="94"/>
      <c r="K42" s="94"/>
    </row>
    <row r="43" spans="3:22" ht="18">
      <c r="C43" s="620">
        <v>41365</v>
      </c>
      <c r="D43" s="147">
        <v>138309</v>
      </c>
      <c r="E43" s="129"/>
      <c r="F43" s="129"/>
      <c r="G43" s="129"/>
      <c r="H43" s="129"/>
      <c r="I43" s="129"/>
      <c r="J43" s="129"/>
      <c r="K43" s="129"/>
    </row>
    <row r="44" spans="3:22" ht="18">
      <c r="C44" s="619">
        <v>41392</v>
      </c>
      <c r="D44" s="149">
        <v>128717.00000000003</v>
      </c>
      <c r="E44" s="129"/>
      <c r="F44" s="129"/>
      <c r="G44" s="129"/>
      <c r="H44" s="129"/>
      <c r="I44" s="129"/>
      <c r="J44" s="129"/>
      <c r="K44" s="129"/>
    </row>
    <row r="45" spans="3:22" ht="18">
      <c r="C45" s="620">
        <v>41420</v>
      </c>
      <c r="D45" s="147">
        <v>141627.99999999997</v>
      </c>
      <c r="E45" s="94"/>
      <c r="F45" s="94"/>
      <c r="G45" s="94"/>
      <c r="H45" s="94"/>
      <c r="I45" s="94"/>
      <c r="J45" s="94"/>
      <c r="K45" s="94"/>
    </row>
    <row r="46" spans="3:22" ht="18">
      <c r="C46" s="619">
        <v>41448</v>
      </c>
      <c r="D46" s="149">
        <v>151723.00000000003</v>
      </c>
      <c r="E46" s="129"/>
      <c r="F46" s="129"/>
      <c r="G46" s="129"/>
      <c r="H46" s="129"/>
      <c r="I46" s="129"/>
      <c r="J46" s="129"/>
      <c r="K46" s="129"/>
    </row>
    <row r="47" spans="3:22" ht="18">
      <c r="C47" s="620">
        <v>41476</v>
      </c>
      <c r="D47" s="147">
        <v>194817.00000000003</v>
      </c>
      <c r="E47" s="94"/>
      <c r="F47" s="94"/>
      <c r="G47" s="94"/>
      <c r="H47" s="94"/>
      <c r="I47" s="94"/>
      <c r="J47" s="94"/>
      <c r="K47" s="94"/>
    </row>
    <row r="48" spans="3:22" ht="18">
      <c r="C48" s="619">
        <v>41504</v>
      </c>
      <c r="D48" s="149">
        <v>168134.99999999997</v>
      </c>
      <c r="E48" s="129"/>
      <c r="F48" s="129"/>
      <c r="G48" s="129"/>
      <c r="H48" s="129"/>
      <c r="I48" s="129"/>
      <c r="J48" s="129"/>
      <c r="K48" s="129"/>
    </row>
    <row r="49" spans="3:11" ht="18">
      <c r="C49" s="620">
        <v>41532</v>
      </c>
      <c r="D49" s="147">
        <v>104226</v>
      </c>
      <c r="E49" s="94"/>
      <c r="F49" s="94"/>
      <c r="G49" s="94"/>
      <c r="H49" s="94"/>
      <c r="I49" s="94"/>
      <c r="J49" s="94"/>
      <c r="K49" s="94"/>
    </row>
    <row r="50" spans="3:11" ht="18">
      <c r="C50" s="619">
        <v>41560</v>
      </c>
      <c r="D50" s="149">
        <v>99083</v>
      </c>
      <c r="E50" s="94"/>
      <c r="F50" s="94"/>
      <c r="G50" s="94"/>
      <c r="H50" s="94"/>
      <c r="I50" s="94"/>
      <c r="J50" s="94"/>
      <c r="K50" s="94"/>
    </row>
    <row r="51" spans="3:11" ht="18">
      <c r="C51" s="620">
        <v>41588</v>
      </c>
      <c r="D51" s="147">
        <v>76424</v>
      </c>
      <c r="E51" s="129"/>
      <c r="F51" s="129"/>
      <c r="G51" s="129"/>
      <c r="H51" s="129"/>
      <c r="I51" s="129"/>
      <c r="J51" s="129"/>
      <c r="K51" s="129"/>
    </row>
    <row r="52" spans="3:11" ht="18">
      <c r="C52" s="619">
        <v>41616</v>
      </c>
      <c r="D52" s="149">
        <v>68595</v>
      </c>
      <c r="E52" s="94"/>
      <c r="F52" s="94"/>
      <c r="G52" s="94"/>
      <c r="H52" s="94"/>
      <c r="I52" s="94"/>
      <c r="J52" s="94"/>
      <c r="K52" s="94"/>
    </row>
    <row r="53" spans="3:11" ht="18">
      <c r="C53" s="620">
        <v>41644</v>
      </c>
      <c r="D53" s="147">
        <v>67098</v>
      </c>
      <c r="E53" s="5"/>
      <c r="F53" s="5"/>
      <c r="G53" s="5"/>
      <c r="H53" s="5"/>
      <c r="I53" s="5"/>
      <c r="J53" s="5"/>
      <c r="K53" s="5"/>
    </row>
    <row r="54" spans="3:11" ht="18">
      <c r="C54" s="619">
        <v>41672</v>
      </c>
      <c r="D54" s="149">
        <v>84601</v>
      </c>
      <c r="E54" s="64"/>
      <c r="F54" s="64"/>
      <c r="G54" s="64"/>
      <c r="H54" s="64"/>
    </row>
    <row r="55" spans="3:11" ht="18">
      <c r="C55" s="620">
        <v>41700</v>
      </c>
      <c r="D55" s="147">
        <v>89491</v>
      </c>
      <c r="E55" s="64"/>
      <c r="F55" s="64"/>
      <c r="G55" s="64"/>
      <c r="H55" s="64"/>
    </row>
    <row r="56" spans="3:11" ht="18">
      <c r="C56" s="619">
        <v>41730</v>
      </c>
      <c r="D56" s="149">
        <v>144542</v>
      </c>
      <c r="E56" s="64"/>
      <c r="F56" s="64"/>
      <c r="G56" s="64"/>
      <c r="H56" s="64"/>
    </row>
    <row r="57" spans="3:11" ht="18">
      <c r="C57" s="620">
        <v>41756</v>
      </c>
      <c r="D57" s="147">
        <v>107946</v>
      </c>
      <c r="E57" s="29"/>
      <c r="F57" s="29"/>
      <c r="G57" s="29"/>
      <c r="H57" s="29"/>
    </row>
    <row r="58" spans="3:11" ht="18">
      <c r="C58" s="619">
        <v>41784</v>
      </c>
      <c r="D58" s="149">
        <v>133305</v>
      </c>
      <c r="E58" s="29"/>
      <c r="F58" s="29"/>
      <c r="G58" s="29"/>
      <c r="H58" s="29"/>
    </row>
    <row r="59" spans="3:11" ht="18">
      <c r="C59" s="620">
        <v>41812</v>
      </c>
      <c r="D59" s="147">
        <v>124303</v>
      </c>
      <c r="E59" s="29"/>
      <c r="F59" s="29"/>
      <c r="G59" s="29"/>
      <c r="H59" s="29"/>
    </row>
    <row r="60" spans="3:11" ht="18">
      <c r="C60" s="619">
        <v>41840</v>
      </c>
      <c r="D60" s="149">
        <v>178233</v>
      </c>
      <c r="E60" s="29"/>
      <c r="F60" s="29"/>
      <c r="G60" s="29"/>
      <c r="H60" s="29"/>
    </row>
    <row r="61" spans="3:11" ht="18">
      <c r="C61" s="620">
        <v>41868</v>
      </c>
      <c r="D61" s="147">
        <v>170343</v>
      </c>
      <c r="E61" s="29"/>
      <c r="F61" s="29"/>
      <c r="G61" s="29"/>
      <c r="H61" s="29"/>
    </row>
    <row r="62" spans="3:11" ht="18">
      <c r="C62" s="619">
        <v>41896</v>
      </c>
      <c r="D62" s="149">
        <v>112802</v>
      </c>
      <c r="E62" s="29"/>
      <c r="F62" s="29"/>
      <c r="G62" s="29"/>
      <c r="H62" s="29"/>
    </row>
    <row r="63" spans="3:11" ht="18">
      <c r="C63" s="620">
        <v>41924</v>
      </c>
      <c r="D63" s="147">
        <v>127104</v>
      </c>
      <c r="E63" s="29"/>
      <c r="F63" s="29"/>
      <c r="G63" s="29"/>
      <c r="H63" s="29"/>
    </row>
    <row r="64" spans="3:11" ht="18">
      <c r="C64" s="619">
        <v>41952</v>
      </c>
      <c r="D64" s="149">
        <v>90387</v>
      </c>
      <c r="E64" s="29"/>
      <c r="F64" s="29"/>
      <c r="G64" s="29"/>
      <c r="H64" s="29"/>
    </row>
    <row r="65" spans="2:12" ht="18">
      <c r="C65" s="620">
        <v>41980</v>
      </c>
      <c r="D65" s="147">
        <v>93527</v>
      </c>
      <c r="E65" s="29"/>
      <c r="F65" s="29"/>
      <c r="G65" s="29"/>
      <c r="H65" s="29"/>
    </row>
    <row r="66" spans="2:12" ht="18">
      <c r="C66" s="619">
        <v>42008</v>
      </c>
      <c r="D66" s="149">
        <v>74935</v>
      </c>
      <c r="E66" s="27"/>
      <c r="F66" s="113"/>
      <c r="G66" s="114"/>
      <c r="H66" s="114"/>
    </row>
    <row r="67" spans="2:12" ht="18">
      <c r="C67" s="620">
        <v>42036</v>
      </c>
      <c r="D67" s="147">
        <v>115311</v>
      </c>
      <c r="E67" s="29"/>
      <c r="F67" s="113"/>
      <c r="G67" s="214"/>
      <c r="H67" s="214"/>
      <c r="I67" s="5"/>
      <c r="J67" s="5"/>
      <c r="K67" s="5"/>
      <c r="L67" s="5"/>
    </row>
    <row r="68" spans="2:12" ht="18">
      <c r="C68" s="619">
        <v>42064</v>
      </c>
      <c r="D68" s="149">
        <v>68305</v>
      </c>
      <c r="E68" s="27"/>
      <c r="F68" s="33"/>
      <c r="G68" s="34"/>
      <c r="H68" s="34"/>
      <c r="I68" s="5"/>
      <c r="J68" s="5"/>
      <c r="K68" s="5"/>
      <c r="L68" s="5"/>
    </row>
    <row r="69" spans="2:12" ht="18">
      <c r="C69" s="620">
        <v>42092</v>
      </c>
      <c r="D69" s="147">
        <v>142594</v>
      </c>
      <c r="E69" s="5"/>
      <c r="F69" s="5"/>
      <c r="G69" s="110"/>
      <c r="H69" s="5"/>
      <c r="I69" s="5"/>
      <c r="J69" s="42"/>
      <c r="K69" s="5"/>
      <c r="L69" s="5"/>
    </row>
    <row r="70" spans="2:12" ht="18">
      <c r="C70" s="619">
        <v>42120</v>
      </c>
      <c r="D70" s="149">
        <v>119503</v>
      </c>
      <c r="E70" s="26"/>
      <c r="F70" s="26"/>
      <c r="G70" s="26"/>
      <c r="H70" s="26"/>
      <c r="I70" s="26"/>
      <c r="J70" s="26"/>
      <c r="K70" s="5"/>
      <c r="L70" s="5"/>
    </row>
    <row r="71" spans="2:12" ht="18">
      <c r="C71" s="620">
        <v>42148</v>
      </c>
      <c r="D71" s="147">
        <v>138190</v>
      </c>
      <c r="E71" s="27"/>
      <c r="F71" s="27"/>
      <c r="G71" s="27"/>
      <c r="H71" s="27"/>
      <c r="I71" s="27"/>
      <c r="J71" s="27"/>
      <c r="K71" s="5"/>
      <c r="L71" s="5"/>
    </row>
    <row r="72" spans="2:12" ht="18">
      <c r="C72" s="619">
        <v>42176</v>
      </c>
      <c r="D72" s="149">
        <v>135801</v>
      </c>
      <c r="E72" s="29"/>
      <c r="F72" s="29"/>
      <c r="G72" s="29"/>
      <c r="H72" s="29"/>
      <c r="I72" s="29"/>
      <c r="J72" s="29"/>
      <c r="K72" s="5"/>
      <c r="L72" s="5"/>
    </row>
    <row r="73" spans="2:12" ht="18">
      <c r="B73" s="5"/>
      <c r="C73" s="620">
        <v>42204</v>
      </c>
      <c r="D73" s="147">
        <v>187627</v>
      </c>
      <c r="E73" s="27"/>
      <c r="F73" s="27"/>
      <c r="G73" s="27"/>
      <c r="H73" s="27"/>
      <c r="I73" s="27"/>
      <c r="J73" s="27"/>
      <c r="K73" s="5"/>
      <c r="L73" s="5"/>
    </row>
    <row r="74" spans="2:12" ht="18">
      <c r="B74" s="5"/>
      <c r="C74" s="619">
        <v>42232</v>
      </c>
      <c r="D74" s="149">
        <v>146707</v>
      </c>
      <c r="E74" s="29"/>
      <c r="F74" s="29"/>
      <c r="G74" s="29"/>
      <c r="H74" s="29"/>
      <c r="I74" s="29"/>
      <c r="J74" s="29"/>
      <c r="K74" s="5"/>
      <c r="L74" s="5"/>
    </row>
    <row r="75" spans="2:12" ht="18">
      <c r="B75" s="5"/>
      <c r="C75" s="620">
        <v>42260</v>
      </c>
      <c r="D75" s="147">
        <v>117123</v>
      </c>
      <c r="E75" s="27"/>
      <c r="F75" s="27"/>
      <c r="G75" s="27"/>
      <c r="H75" s="27"/>
      <c r="I75" s="27"/>
      <c r="J75" s="27"/>
      <c r="K75" s="5"/>
      <c r="L75" s="5"/>
    </row>
    <row r="76" spans="2:12" ht="18">
      <c r="B76" s="5"/>
      <c r="C76" s="619">
        <v>42288</v>
      </c>
      <c r="D76" s="149">
        <v>145714</v>
      </c>
      <c r="E76" s="29"/>
      <c r="F76" s="29"/>
      <c r="G76" s="29"/>
      <c r="H76" s="29"/>
      <c r="I76" s="29"/>
      <c r="J76" s="29"/>
      <c r="K76" s="5"/>
      <c r="L76" s="5"/>
    </row>
    <row r="77" spans="2:12" ht="18">
      <c r="C77" s="620">
        <v>42316</v>
      </c>
      <c r="D77" s="147">
        <v>59460</v>
      </c>
      <c r="E77" s="27"/>
      <c r="F77" s="27"/>
      <c r="G77" s="27"/>
      <c r="H77" s="27"/>
      <c r="I77" s="27"/>
      <c r="J77" s="27"/>
      <c r="K77" s="5"/>
      <c r="L77" s="5"/>
    </row>
    <row r="78" spans="2:12" ht="18">
      <c r="C78" s="619">
        <v>42344</v>
      </c>
      <c r="D78" s="149">
        <v>83738</v>
      </c>
      <c r="E78" s="29"/>
      <c r="F78" s="29"/>
      <c r="G78" s="29"/>
      <c r="H78" s="29"/>
      <c r="I78" s="29"/>
      <c r="J78" s="29"/>
      <c r="K78" s="5"/>
      <c r="L78" s="5"/>
    </row>
    <row r="79" spans="2:12" ht="18">
      <c r="C79" s="620">
        <v>42372</v>
      </c>
      <c r="D79" s="147">
        <v>75895</v>
      </c>
      <c r="E79" s="27"/>
      <c r="F79" s="27"/>
      <c r="G79" s="27"/>
      <c r="H79" s="27"/>
      <c r="I79" s="27"/>
      <c r="J79" s="27"/>
      <c r="K79" s="5"/>
      <c r="L79" s="5"/>
    </row>
    <row r="80" spans="2:12" ht="18">
      <c r="C80" s="619">
        <v>42400</v>
      </c>
      <c r="D80" s="149">
        <v>99961</v>
      </c>
      <c r="E80" s="29"/>
      <c r="F80" s="29"/>
      <c r="G80" s="29"/>
      <c r="H80" s="29"/>
      <c r="I80" s="29"/>
      <c r="J80" s="29"/>
      <c r="K80" s="5"/>
      <c r="L80" s="5"/>
    </row>
    <row r="81" spans="3:12" ht="18">
      <c r="C81" s="620">
        <v>42428</v>
      </c>
      <c r="D81" s="147">
        <v>73150</v>
      </c>
      <c r="E81" s="27"/>
      <c r="F81" s="27"/>
      <c r="G81" s="27"/>
      <c r="H81" s="27"/>
      <c r="I81" s="27"/>
      <c r="J81" s="27"/>
      <c r="K81" s="5"/>
      <c r="L81" s="5"/>
    </row>
    <row r="82" spans="3:12" ht="18">
      <c r="C82" s="619">
        <v>42456</v>
      </c>
      <c r="D82" s="149">
        <v>139007</v>
      </c>
      <c r="E82" s="29"/>
      <c r="F82" s="29"/>
      <c r="G82" s="29"/>
      <c r="H82" s="29"/>
      <c r="I82" s="29"/>
      <c r="J82" s="29"/>
      <c r="K82" s="5"/>
      <c r="L82" s="5"/>
    </row>
    <row r="83" spans="3:12" ht="18">
      <c r="C83" s="620">
        <v>42484</v>
      </c>
      <c r="D83" s="147">
        <v>123984</v>
      </c>
      <c r="E83" s="5"/>
      <c r="F83" s="5"/>
      <c r="G83" s="5"/>
      <c r="H83" s="5"/>
      <c r="I83" s="5"/>
      <c r="J83" s="5"/>
      <c r="K83" s="5"/>
      <c r="L83" s="5"/>
    </row>
    <row r="84" spans="3:12" ht="18">
      <c r="C84" s="619">
        <v>42512</v>
      </c>
      <c r="D84" s="149">
        <v>114925</v>
      </c>
      <c r="E84" s="5"/>
      <c r="F84" s="5"/>
      <c r="G84" s="5"/>
      <c r="H84" s="5"/>
      <c r="I84" s="5"/>
      <c r="J84" s="5"/>
      <c r="K84" s="5"/>
      <c r="L84" s="5"/>
    </row>
    <row r="85" spans="3:12" ht="18">
      <c r="C85" s="620">
        <v>42540</v>
      </c>
      <c r="D85" s="147">
        <v>123885</v>
      </c>
      <c r="E85" s="5"/>
      <c r="F85" s="5"/>
      <c r="G85" s="5"/>
      <c r="H85" s="5"/>
      <c r="I85" s="5"/>
      <c r="J85" s="5"/>
      <c r="K85" s="5"/>
      <c r="L85" s="5"/>
    </row>
    <row r="86" spans="3:12" ht="18">
      <c r="C86" s="619">
        <v>42568</v>
      </c>
      <c r="D86" s="149">
        <v>176795</v>
      </c>
      <c r="E86" s="5"/>
      <c r="F86" s="5"/>
      <c r="G86" s="5"/>
      <c r="H86" s="5"/>
      <c r="I86" s="5"/>
      <c r="J86" s="5"/>
      <c r="K86" s="5"/>
      <c r="L86" s="5"/>
    </row>
    <row r="87" spans="3:12" ht="18">
      <c r="C87" s="620">
        <v>42596</v>
      </c>
      <c r="D87" s="147">
        <v>152573</v>
      </c>
      <c r="E87" s="5"/>
      <c r="F87" s="5"/>
      <c r="G87" s="5"/>
      <c r="H87" s="5"/>
      <c r="I87" s="5"/>
      <c r="J87" s="5"/>
      <c r="K87" s="5"/>
      <c r="L87" s="5"/>
    </row>
    <row r="88" spans="3:12" ht="18">
      <c r="C88" s="619">
        <v>42624</v>
      </c>
      <c r="D88" s="149">
        <v>73927</v>
      </c>
      <c r="E88" s="5"/>
      <c r="F88" s="5"/>
      <c r="G88" s="5"/>
      <c r="H88" s="5"/>
      <c r="I88" s="5"/>
      <c r="J88" s="5"/>
      <c r="K88" s="5"/>
      <c r="L88" s="5"/>
    </row>
    <row r="89" spans="3:12" ht="18">
      <c r="C89" s="620">
        <v>42652</v>
      </c>
      <c r="D89" s="147">
        <v>75788</v>
      </c>
      <c r="E89" s="5"/>
      <c r="F89" s="5"/>
      <c r="G89" s="5"/>
      <c r="H89" s="5"/>
      <c r="I89" s="5"/>
      <c r="J89" s="5"/>
      <c r="K89" s="5"/>
      <c r="L89" s="5"/>
    </row>
    <row r="90" spans="3:12" ht="18">
      <c r="C90" s="619">
        <v>42680</v>
      </c>
      <c r="D90" s="149">
        <v>80546</v>
      </c>
      <c r="E90" s="5"/>
      <c r="F90" s="5"/>
      <c r="G90" s="5"/>
      <c r="H90" s="5"/>
      <c r="I90" s="5"/>
      <c r="J90" s="5"/>
      <c r="K90" s="5"/>
      <c r="L90" s="5"/>
    </row>
    <row r="91" spans="3:12" ht="18">
      <c r="C91" s="620">
        <v>42708</v>
      </c>
      <c r="D91" s="147">
        <v>88178</v>
      </c>
    </row>
    <row r="92" spans="3:12" ht="18">
      <c r="C92" s="619">
        <v>42736</v>
      </c>
      <c r="D92" s="149">
        <v>86001</v>
      </c>
    </row>
    <row r="93" spans="3:12" ht="18">
      <c r="C93" s="620">
        <v>42764</v>
      </c>
      <c r="D93" s="147">
        <v>102278</v>
      </c>
    </row>
    <row r="94" spans="3:12" ht="18">
      <c r="C94" s="619">
        <v>42792</v>
      </c>
      <c r="D94" s="149">
        <v>69687</v>
      </c>
    </row>
    <row r="95" spans="3:12" ht="18">
      <c r="C95" s="620">
        <v>42820</v>
      </c>
      <c r="D95" s="147">
        <v>152081</v>
      </c>
    </row>
    <row r="96" spans="3:12" ht="18">
      <c r="C96" s="619">
        <v>42848</v>
      </c>
      <c r="D96" s="149">
        <v>106785</v>
      </c>
    </row>
    <row r="97" spans="3:4" ht="18">
      <c r="C97" s="620">
        <v>42876</v>
      </c>
      <c r="D97" s="147">
        <v>116775</v>
      </c>
    </row>
    <row r="98" spans="3:4" ht="18">
      <c r="C98" s="619">
        <v>42904</v>
      </c>
      <c r="D98" s="149">
        <v>123395</v>
      </c>
    </row>
    <row r="99" spans="3:4" ht="18">
      <c r="C99" s="620">
        <v>42932</v>
      </c>
      <c r="D99" s="147">
        <v>166074</v>
      </c>
    </row>
    <row r="100" spans="3:4" ht="18">
      <c r="C100" s="621">
        <v>42960</v>
      </c>
      <c r="D100" s="617">
        <v>146869</v>
      </c>
    </row>
    <row r="101" spans="3:4">
      <c r="C101" s="146"/>
      <c r="D101" s="146"/>
    </row>
    <row r="102" spans="3:4">
      <c r="C102" s="107" t="s">
        <v>103</v>
      </c>
      <c r="D102" s="146"/>
    </row>
    <row r="103" spans="3:4">
      <c r="C103" s="107" t="s">
        <v>104</v>
      </c>
      <c r="D103" s="146"/>
    </row>
    <row r="104" spans="3:4">
      <c r="C104" s="107" t="s">
        <v>105</v>
      </c>
      <c r="D104" s="146"/>
    </row>
    <row r="105" spans="3:4">
      <c r="C105" s="107" t="s">
        <v>106</v>
      </c>
      <c r="D105" s="146"/>
    </row>
    <row r="106" spans="3:4">
      <c r="C106" s="107" t="s">
        <v>315</v>
      </c>
      <c r="D106" s="146"/>
    </row>
    <row r="107" spans="3:4">
      <c r="C107" s="107" t="s">
        <v>316</v>
      </c>
      <c r="D107" s="146"/>
    </row>
  </sheetData>
  <hyperlinks>
    <hyperlink ref="I2" location="'Chapter 3'!A1" display="Back to Chapter 3"/>
  </hyperlink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zoomScale="80" zoomScaleNormal="80" workbookViewId="0">
      <selection activeCell="E40" sqref="E40"/>
    </sheetView>
  </sheetViews>
  <sheetFormatPr defaultRowHeight="12.75"/>
  <cols>
    <col min="1" max="1" width="12.77734375" style="76" customWidth="1"/>
    <col min="2" max="2" width="8.21875" style="76" customWidth="1"/>
    <col min="3" max="3" width="7.44140625" style="76" customWidth="1"/>
    <col min="4" max="4" width="13.5546875" style="76" customWidth="1"/>
    <col min="5" max="5" width="13.21875" style="76" customWidth="1"/>
    <col min="6" max="7" width="10.44140625" style="76" customWidth="1"/>
    <col min="8" max="8" width="8.33203125" style="76" customWidth="1"/>
    <col min="9" max="10" width="8.88671875" style="76"/>
    <col min="11" max="11" width="7.6640625" style="76" customWidth="1"/>
    <col min="12" max="14" width="8.88671875" style="76"/>
    <col min="15" max="15" width="7.88671875" style="76" customWidth="1"/>
    <col min="16" max="256" width="8.88671875" style="76"/>
    <col min="257" max="257" width="22.21875" style="76" bestFit="1" customWidth="1"/>
    <col min="258" max="258" width="8.21875" style="76" customWidth="1"/>
    <col min="259" max="260" width="8.88671875" style="76"/>
    <col min="261" max="261" width="10" style="76" customWidth="1"/>
    <col min="262" max="263" width="8.88671875" style="76"/>
    <col min="264" max="264" width="8.33203125" style="76" customWidth="1"/>
    <col min="265" max="266" width="8.88671875" style="76"/>
    <col min="267" max="267" width="7.6640625" style="76" customWidth="1"/>
    <col min="268" max="270" width="8.88671875" style="76"/>
    <col min="271" max="271" width="7.88671875" style="76" customWidth="1"/>
    <col min="272" max="512" width="8.88671875" style="76"/>
    <col min="513" max="513" width="22.21875" style="76" bestFit="1" customWidth="1"/>
    <col min="514" max="514" width="8.21875" style="76" customWidth="1"/>
    <col min="515" max="516" width="8.88671875" style="76"/>
    <col min="517" max="517" width="10" style="76" customWidth="1"/>
    <col min="518" max="519" width="8.88671875" style="76"/>
    <col min="520" max="520" width="8.33203125" style="76" customWidth="1"/>
    <col min="521" max="522" width="8.88671875" style="76"/>
    <col min="523" max="523" width="7.6640625" style="76" customWidth="1"/>
    <col min="524" max="526" width="8.88671875" style="76"/>
    <col min="527" max="527" width="7.88671875" style="76" customWidth="1"/>
    <col min="528" max="768" width="8.88671875" style="76"/>
    <col min="769" max="769" width="22.21875" style="76" bestFit="1" customWidth="1"/>
    <col min="770" max="770" width="8.21875" style="76" customWidth="1"/>
    <col min="771" max="772" width="8.88671875" style="76"/>
    <col min="773" max="773" width="10" style="76" customWidth="1"/>
    <col min="774" max="775" width="8.88671875" style="76"/>
    <col min="776" max="776" width="8.33203125" style="76" customWidth="1"/>
    <col min="777" max="778" width="8.88671875" style="76"/>
    <col min="779" max="779" width="7.6640625" style="76" customWidth="1"/>
    <col min="780" max="782" width="8.88671875" style="76"/>
    <col min="783" max="783" width="7.88671875" style="76" customWidth="1"/>
    <col min="784" max="1024" width="8.88671875" style="76"/>
    <col min="1025" max="1025" width="22.21875" style="76" bestFit="1" customWidth="1"/>
    <col min="1026" max="1026" width="8.21875" style="76" customWidth="1"/>
    <col min="1027" max="1028" width="8.88671875" style="76"/>
    <col min="1029" max="1029" width="10" style="76" customWidth="1"/>
    <col min="1030" max="1031" width="8.88671875" style="76"/>
    <col min="1032" max="1032" width="8.33203125" style="76" customWidth="1"/>
    <col min="1033" max="1034" width="8.88671875" style="76"/>
    <col min="1035" max="1035" width="7.6640625" style="76" customWidth="1"/>
    <col min="1036" max="1038" width="8.88671875" style="76"/>
    <col min="1039" max="1039" width="7.88671875" style="76" customWidth="1"/>
    <col min="1040" max="1280" width="8.88671875" style="76"/>
    <col min="1281" max="1281" width="22.21875" style="76" bestFit="1" customWidth="1"/>
    <col min="1282" max="1282" width="8.21875" style="76" customWidth="1"/>
    <col min="1283" max="1284" width="8.88671875" style="76"/>
    <col min="1285" max="1285" width="10" style="76" customWidth="1"/>
    <col min="1286" max="1287" width="8.88671875" style="76"/>
    <col min="1288" max="1288" width="8.33203125" style="76" customWidth="1"/>
    <col min="1289" max="1290" width="8.88671875" style="76"/>
    <col min="1291" max="1291" width="7.6640625" style="76" customWidth="1"/>
    <col min="1292" max="1294" width="8.88671875" style="76"/>
    <col min="1295" max="1295" width="7.88671875" style="76" customWidth="1"/>
    <col min="1296" max="1536" width="8.88671875" style="76"/>
    <col min="1537" max="1537" width="22.21875" style="76" bestFit="1" customWidth="1"/>
    <col min="1538" max="1538" width="8.21875" style="76" customWidth="1"/>
    <col min="1539" max="1540" width="8.88671875" style="76"/>
    <col min="1541" max="1541" width="10" style="76" customWidth="1"/>
    <col min="1542" max="1543" width="8.88671875" style="76"/>
    <col min="1544" max="1544" width="8.33203125" style="76" customWidth="1"/>
    <col min="1545" max="1546" width="8.88671875" style="76"/>
    <col min="1547" max="1547" width="7.6640625" style="76" customWidth="1"/>
    <col min="1548" max="1550" width="8.88671875" style="76"/>
    <col min="1551" max="1551" width="7.88671875" style="76" customWidth="1"/>
    <col min="1552" max="1792" width="8.88671875" style="76"/>
    <col min="1793" max="1793" width="22.21875" style="76" bestFit="1" customWidth="1"/>
    <col min="1794" max="1794" width="8.21875" style="76" customWidth="1"/>
    <col min="1795" max="1796" width="8.88671875" style="76"/>
    <col min="1797" max="1797" width="10" style="76" customWidth="1"/>
    <col min="1798" max="1799" width="8.88671875" style="76"/>
    <col min="1800" max="1800" width="8.33203125" style="76" customWidth="1"/>
    <col min="1801" max="1802" width="8.88671875" style="76"/>
    <col min="1803" max="1803" width="7.6640625" style="76" customWidth="1"/>
    <col min="1804" max="1806" width="8.88671875" style="76"/>
    <col min="1807" max="1807" width="7.88671875" style="76" customWidth="1"/>
    <col min="1808" max="2048" width="8.88671875" style="76"/>
    <col min="2049" max="2049" width="22.21875" style="76" bestFit="1" customWidth="1"/>
    <col min="2050" max="2050" width="8.21875" style="76" customWidth="1"/>
    <col min="2051" max="2052" width="8.88671875" style="76"/>
    <col min="2053" max="2053" width="10" style="76" customWidth="1"/>
    <col min="2054" max="2055" width="8.88671875" style="76"/>
    <col min="2056" max="2056" width="8.33203125" style="76" customWidth="1"/>
    <col min="2057" max="2058" width="8.88671875" style="76"/>
    <col min="2059" max="2059" width="7.6640625" style="76" customWidth="1"/>
    <col min="2060" max="2062" width="8.88671875" style="76"/>
    <col min="2063" max="2063" width="7.88671875" style="76" customWidth="1"/>
    <col min="2064" max="2304" width="8.88671875" style="76"/>
    <col min="2305" max="2305" width="22.21875" style="76" bestFit="1" customWidth="1"/>
    <col min="2306" max="2306" width="8.21875" style="76" customWidth="1"/>
    <col min="2307" max="2308" width="8.88671875" style="76"/>
    <col min="2309" max="2309" width="10" style="76" customWidth="1"/>
    <col min="2310" max="2311" width="8.88671875" style="76"/>
    <col min="2312" max="2312" width="8.33203125" style="76" customWidth="1"/>
    <col min="2313" max="2314" width="8.88671875" style="76"/>
    <col min="2315" max="2315" width="7.6640625" style="76" customWidth="1"/>
    <col min="2316" max="2318" width="8.88671875" style="76"/>
    <col min="2319" max="2319" width="7.88671875" style="76" customWidth="1"/>
    <col min="2320" max="2560" width="8.88671875" style="76"/>
    <col min="2561" max="2561" width="22.21875" style="76" bestFit="1" customWidth="1"/>
    <col min="2562" max="2562" width="8.21875" style="76" customWidth="1"/>
    <col min="2563" max="2564" width="8.88671875" style="76"/>
    <col min="2565" max="2565" width="10" style="76" customWidth="1"/>
    <col min="2566" max="2567" width="8.88671875" style="76"/>
    <col min="2568" max="2568" width="8.33203125" style="76" customWidth="1"/>
    <col min="2569" max="2570" width="8.88671875" style="76"/>
    <col min="2571" max="2571" width="7.6640625" style="76" customWidth="1"/>
    <col min="2572" max="2574" width="8.88671875" style="76"/>
    <col min="2575" max="2575" width="7.88671875" style="76" customWidth="1"/>
    <col min="2576" max="2816" width="8.88671875" style="76"/>
    <col min="2817" max="2817" width="22.21875" style="76" bestFit="1" customWidth="1"/>
    <col min="2818" max="2818" width="8.21875" style="76" customWidth="1"/>
    <col min="2819" max="2820" width="8.88671875" style="76"/>
    <col min="2821" max="2821" width="10" style="76" customWidth="1"/>
    <col min="2822" max="2823" width="8.88671875" style="76"/>
    <col min="2824" max="2824" width="8.33203125" style="76" customWidth="1"/>
    <col min="2825" max="2826" width="8.88671875" style="76"/>
    <col min="2827" max="2827" width="7.6640625" style="76" customWidth="1"/>
    <col min="2828" max="2830" width="8.88671875" style="76"/>
    <col min="2831" max="2831" width="7.88671875" style="76" customWidth="1"/>
    <col min="2832" max="3072" width="8.88671875" style="76"/>
    <col min="3073" max="3073" width="22.21875" style="76" bestFit="1" customWidth="1"/>
    <col min="3074" max="3074" width="8.21875" style="76" customWidth="1"/>
    <col min="3075" max="3076" width="8.88671875" style="76"/>
    <col min="3077" max="3077" width="10" style="76" customWidth="1"/>
    <col min="3078" max="3079" width="8.88671875" style="76"/>
    <col min="3080" max="3080" width="8.33203125" style="76" customWidth="1"/>
    <col min="3081" max="3082" width="8.88671875" style="76"/>
    <col min="3083" max="3083" width="7.6640625" style="76" customWidth="1"/>
    <col min="3084" max="3086" width="8.88671875" style="76"/>
    <col min="3087" max="3087" width="7.88671875" style="76" customWidth="1"/>
    <col min="3088" max="3328" width="8.88671875" style="76"/>
    <col min="3329" max="3329" width="22.21875" style="76" bestFit="1" customWidth="1"/>
    <col min="3330" max="3330" width="8.21875" style="76" customWidth="1"/>
    <col min="3331" max="3332" width="8.88671875" style="76"/>
    <col min="3333" max="3333" width="10" style="76" customWidth="1"/>
    <col min="3334" max="3335" width="8.88671875" style="76"/>
    <col min="3336" max="3336" width="8.33203125" style="76" customWidth="1"/>
    <col min="3337" max="3338" width="8.88671875" style="76"/>
    <col min="3339" max="3339" width="7.6640625" style="76" customWidth="1"/>
    <col min="3340" max="3342" width="8.88671875" style="76"/>
    <col min="3343" max="3343" width="7.88671875" style="76" customWidth="1"/>
    <col min="3344" max="3584" width="8.88671875" style="76"/>
    <col min="3585" max="3585" width="22.21875" style="76" bestFit="1" customWidth="1"/>
    <col min="3586" max="3586" width="8.21875" style="76" customWidth="1"/>
    <col min="3587" max="3588" width="8.88671875" style="76"/>
    <col min="3589" max="3589" width="10" style="76" customWidth="1"/>
    <col min="3590" max="3591" width="8.88671875" style="76"/>
    <col min="3592" max="3592" width="8.33203125" style="76" customWidth="1"/>
    <col min="3593" max="3594" width="8.88671875" style="76"/>
    <col min="3595" max="3595" width="7.6640625" style="76" customWidth="1"/>
    <col min="3596" max="3598" width="8.88671875" style="76"/>
    <col min="3599" max="3599" width="7.88671875" style="76" customWidth="1"/>
    <col min="3600" max="3840" width="8.88671875" style="76"/>
    <col min="3841" max="3841" width="22.21875" style="76" bestFit="1" customWidth="1"/>
    <col min="3842" max="3842" width="8.21875" style="76" customWidth="1"/>
    <col min="3843" max="3844" width="8.88671875" style="76"/>
    <col min="3845" max="3845" width="10" style="76" customWidth="1"/>
    <col min="3846" max="3847" width="8.88671875" style="76"/>
    <col min="3848" max="3848" width="8.33203125" style="76" customWidth="1"/>
    <col min="3849" max="3850" width="8.88671875" style="76"/>
    <col min="3851" max="3851" width="7.6640625" style="76" customWidth="1"/>
    <col min="3852" max="3854" width="8.88671875" style="76"/>
    <col min="3855" max="3855" width="7.88671875" style="76" customWidth="1"/>
    <col min="3856" max="4096" width="8.88671875" style="76"/>
    <col min="4097" max="4097" width="22.21875" style="76" bestFit="1" customWidth="1"/>
    <col min="4098" max="4098" width="8.21875" style="76" customWidth="1"/>
    <col min="4099" max="4100" width="8.88671875" style="76"/>
    <col min="4101" max="4101" width="10" style="76" customWidth="1"/>
    <col min="4102" max="4103" width="8.88671875" style="76"/>
    <col min="4104" max="4104" width="8.33203125" style="76" customWidth="1"/>
    <col min="4105" max="4106" width="8.88671875" style="76"/>
    <col min="4107" max="4107" width="7.6640625" style="76" customWidth="1"/>
    <col min="4108" max="4110" width="8.88671875" style="76"/>
    <col min="4111" max="4111" width="7.88671875" style="76" customWidth="1"/>
    <col min="4112" max="4352" width="8.88671875" style="76"/>
    <col min="4353" max="4353" width="22.21875" style="76" bestFit="1" customWidth="1"/>
    <col min="4354" max="4354" width="8.21875" style="76" customWidth="1"/>
    <col min="4355" max="4356" width="8.88671875" style="76"/>
    <col min="4357" max="4357" width="10" style="76" customWidth="1"/>
    <col min="4358" max="4359" width="8.88671875" style="76"/>
    <col min="4360" max="4360" width="8.33203125" style="76" customWidth="1"/>
    <col min="4361" max="4362" width="8.88671875" style="76"/>
    <col min="4363" max="4363" width="7.6640625" style="76" customWidth="1"/>
    <col min="4364" max="4366" width="8.88671875" style="76"/>
    <col min="4367" max="4367" width="7.88671875" style="76" customWidth="1"/>
    <col min="4368" max="4608" width="8.88671875" style="76"/>
    <col min="4609" max="4609" width="22.21875" style="76" bestFit="1" customWidth="1"/>
    <col min="4610" max="4610" width="8.21875" style="76" customWidth="1"/>
    <col min="4611" max="4612" width="8.88671875" style="76"/>
    <col min="4613" max="4613" width="10" style="76" customWidth="1"/>
    <col min="4614" max="4615" width="8.88671875" style="76"/>
    <col min="4616" max="4616" width="8.33203125" style="76" customWidth="1"/>
    <col min="4617" max="4618" width="8.88671875" style="76"/>
    <col min="4619" max="4619" width="7.6640625" style="76" customWidth="1"/>
    <col min="4620" max="4622" width="8.88671875" style="76"/>
    <col min="4623" max="4623" width="7.88671875" style="76" customWidth="1"/>
    <col min="4624" max="4864" width="8.88671875" style="76"/>
    <col min="4865" max="4865" width="22.21875" style="76" bestFit="1" customWidth="1"/>
    <col min="4866" max="4866" width="8.21875" style="76" customWidth="1"/>
    <col min="4867" max="4868" width="8.88671875" style="76"/>
    <col min="4869" max="4869" width="10" style="76" customWidth="1"/>
    <col min="4870" max="4871" width="8.88671875" style="76"/>
    <col min="4872" max="4872" width="8.33203125" style="76" customWidth="1"/>
    <col min="4873" max="4874" width="8.88671875" style="76"/>
    <col min="4875" max="4875" width="7.6640625" style="76" customWidth="1"/>
    <col min="4876" max="4878" width="8.88671875" style="76"/>
    <col min="4879" max="4879" width="7.88671875" style="76" customWidth="1"/>
    <col min="4880" max="5120" width="8.88671875" style="76"/>
    <col min="5121" max="5121" width="22.21875" style="76" bestFit="1" customWidth="1"/>
    <col min="5122" max="5122" width="8.21875" style="76" customWidth="1"/>
    <col min="5123" max="5124" width="8.88671875" style="76"/>
    <col min="5125" max="5125" width="10" style="76" customWidth="1"/>
    <col min="5126" max="5127" width="8.88671875" style="76"/>
    <col min="5128" max="5128" width="8.33203125" style="76" customWidth="1"/>
    <col min="5129" max="5130" width="8.88671875" style="76"/>
    <col min="5131" max="5131" width="7.6640625" style="76" customWidth="1"/>
    <col min="5132" max="5134" width="8.88671875" style="76"/>
    <col min="5135" max="5135" width="7.88671875" style="76" customWidth="1"/>
    <col min="5136" max="5376" width="8.88671875" style="76"/>
    <col min="5377" max="5377" width="22.21875" style="76" bestFit="1" customWidth="1"/>
    <col min="5378" max="5378" width="8.21875" style="76" customWidth="1"/>
    <col min="5379" max="5380" width="8.88671875" style="76"/>
    <col min="5381" max="5381" width="10" style="76" customWidth="1"/>
    <col min="5382" max="5383" width="8.88671875" style="76"/>
    <col min="5384" max="5384" width="8.33203125" style="76" customWidth="1"/>
    <col min="5385" max="5386" width="8.88671875" style="76"/>
    <col min="5387" max="5387" width="7.6640625" style="76" customWidth="1"/>
    <col min="5388" max="5390" width="8.88671875" style="76"/>
    <col min="5391" max="5391" width="7.88671875" style="76" customWidth="1"/>
    <col min="5392" max="5632" width="8.88671875" style="76"/>
    <col min="5633" max="5633" width="22.21875" style="76" bestFit="1" customWidth="1"/>
    <col min="5634" max="5634" width="8.21875" style="76" customWidth="1"/>
    <col min="5635" max="5636" width="8.88671875" style="76"/>
    <col min="5637" max="5637" width="10" style="76" customWidth="1"/>
    <col min="5638" max="5639" width="8.88671875" style="76"/>
    <col min="5640" max="5640" width="8.33203125" style="76" customWidth="1"/>
    <col min="5641" max="5642" width="8.88671875" style="76"/>
    <col min="5643" max="5643" width="7.6640625" style="76" customWidth="1"/>
    <col min="5644" max="5646" width="8.88671875" style="76"/>
    <col min="5647" max="5647" width="7.88671875" style="76" customWidth="1"/>
    <col min="5648" max="5888" width="8.88671875" style="76"/>
    <col min="5889" max="5889" width="22.21875" style="76" bestFit="1" customWidth="1"/>
    <col min="5890" max="5890" width="8.21875" style="76" customWidth="1"/>
    <col min="5891" max="5892" width="8.88671875" style="76"/>
    <col min="5893" max="5893" width="10" style="76" customWidth="1"/>
    <col min="5894" max="5895" width="8.88671875" style="76"/>
    <col min="5896" max="5896" width="8.33203125" style="76" customWidth="1"/>
    <col min="5897" max="5898" width="8.88671875" style="76"/>
    <col min="5899" max="5899" width="7.6640625" style="76" customWidth="1"/>
    <col min="5900" max="5902" width="8.88671875" style="76"/>
    <col min="5903" max="5903" width="7.88671875" style="76" customWidth="1"/>
    <col min="5904" max="6144" width="8.88671875" style="76"/>
    <col min="6145" max="6145" width="22.21875" style="76" bestFit="1" customWidth="1"/>
    <col min="6146" max="6146" width="8.21875" style="76" customWidth="1"/>
    <col min="6147" max="6148" width="8.88671875" style="76"/>
    <col min="6149" max="6149" width="10" style="76" customWidth="1"/>
    <col min="6150" max="6151" width="8.88671875" style="76"/>
    <col min="6152" max="6152" width="8.33203125" style="76" customWidth="1"/>
    <col min="6153" max="6154" width="8.88671875" style="76"/>
    <col min="6155" max="6155" width="7.6640625" style="76" customWidth="1"/>
    <col min="6156" max="6158" width="8.88671875" style="76"/>
    <col min="6159" max="6159" width="7.88671875" style="76" customWidth="1"/>
    <col min="6160" max="6400" width="8.88671875" style="76"/>
    <col min="6401" max="6401" width="22.21875" style="76" bestFit="1" customWidth="1"/>
    <col min="6402" max="6402" width="8.21875" style="76" customWidth="1"/>
    <col min="6403" max="6404" width="8.88671875" style="76"/>
    <col min="6405" max="6405" width="10" style="76" customWidth="1"/>
    <col min="6406" max="6407" width="8.88671875" style="76"/>
    <col min="6408" max="6408" width="8.33203125" style="76" customWidth="1"/>
    <col min="6409" max="6410" width="8.88671875" style="76"/>
    <col min="6411" max="6411" width="7.6640625" style="76" customWidth="1"/>
    <col min="6412" max="6414" width="8.88671875" style="76"/>
    <col min="6415" max="6415" width="7.88671875" style="76" customWidth="1"/>
    <col min="6416" max="6656" width="8.88671875" style="76"/>
    <col min="6657" max="6657" width="22.21875" style="76" bestFit="1" customWidth="1"/>
    <col min="6658" max="6658" width="8.21875" style="76" customWidth="1"/>
    <col min="6659" max="6660" width="8.88671875" style="76"/>
    <col min="6661" max="6661" width="10" style="76" customWidth="1"/>
    <col min="6662" max="6663" width="8.88671875" style="76"/>
    <col min="6664" max="6664" width="8.33203125" style="76" customWidth="1"/>
    <col min="6665" max="6666" width="8.88671875" style="76"/>
    <col min="6667" max="6667" width="7.6640625" style="76" customWidth="1"/>
    <col min="6668" max="6670" width="8.88671875" style="76"/>
    <col min="6671" max="6671" width="7.88671875" style="76" customWidth="1"/>
    <col min="6672" max="6912" width="8.88671875" style="76"/>
    <col min="6913" max="6913" width="22.21875" style="76" bestFit="1" customWidth="1"/>
    <col min="6914" max="6914" width="8.21875" style="76" customWidth="1"/>
    <col min="6915" max="6916" width="8.88671875" style="76"/>
    <col min="6917" max="6917" width="10" style="76" customWidth="1"/>
    <col min="6918" max="6919" width="8.88671875" style="76"/>
    <col min="6920" max="6920" width="8.33203125" style="76" customWidth="1"/>
    <col min="6921" max="6922" width="8.88671875" style="76"/>
    <col min="6923" max="6923" width="7.6640625" style="76" customWidth="1"/>
    <col min="6924" max="6926" width="8.88671875" style="76"/>
    <col min="6927" max="6927" width="7.88671875" style="76" customWidth="1"/>
    <col min="6928" max="7168" width="8.88671875" style="76"/>
    <col min="7169" max="7169" width="22.21875" style="76" bestFit="1" customWidth="1"/>
    <col min="7170" max="7170" width="8.21875" style="76" customWidth="1"/>
    <col min="7171" max="7172" width="8.88671875" style="76"/>
    <col min="7173" max="7173" width="10" style="76" customWidth="1"/>
    <col min="7174" max="7175" width="8.88671875" style="76"/>
    <col min="7176" max="7176" width="8.33203125" style="76" customWidth="1"/>
    <col min="7177" max="7178" width="8.88671875" style="76"/>
    <col min="7179" max="7179" width="7.6640625" style="76" customWidth="1"/>
    <col min="7180" max="7182" width="8.88671875" style="76"/>
    <col min="7183" max="7183" width="7.88671875" style="76" customWidth="1"/>
    <col min="7184" max="7424" width="8.88671875" style="76"/>
    <col min="7425" max="7425" width="22.21875" style="76" bestFit="1" customWidth="1"/>
    <col min="7426" max="7426" width="8.21875" style="76" customWidth="1"/>
    <col min="7427" max="7428" width="8.88671875" style="76"/>
    <col min="7429" max="7429" width="10" style="76" customWidth="1"/>
    <col min="7430" max="7431" width="8.88671875" style="76"/>
    <col min="7432" max="7432" width="8.33203125" style="76" customWidth="1"/>
    <col min="7433" max="7434" width="8.88671875" style="76"/>
    <col min="7435" max="7435" width="7.6640625" style="76" customWidth="1"/>
    <col min="7436" max="7438" width="8.88671875" style="76"/>
    <col min="7439" max="7439" width="7.88671875" style="76" customWidth="1"/>
    <col min="7440" max="7680" width="8.88671875" style="76"/>
    <col min="7681" max="7681" width="22.21875" style="76" bestFit="1" customWidth="1"/>
    <col min="7682" max="7682" width="8.21875" style="76" customWidth="1"/>
    <col min="7683" max="7684" width="8.88671875" style="76"/>
    <col min="7685" max="7685" width="10" style="76" customWidth="1"/>
    <col min="7686" max="7687" width="8.88671875" style="76"/>
    <col min="7688" max="7688" width="8.33203125" style="76" customWidth="1"/>
    <col min="7689" max="7690" width="8.88671875" style="76"/>
    <col min="7691" max="7691" width="7.6640625" style="76" customWidth="1"/>
    <col min="7692" max="7694" width="8.88671875" style="76"/>
    <col min="7695" max="7695" width="7.88671875" style="76" customWidth="1"/>
    <col min="7696" max="7936" width="8.88671875" style="76"/>
    <col min="7937" max="7937" width="22.21875" style="76" bestFit="1" customWidth="1"/>
    <col min="7938" max="7938" width="8.21875" style="76" customWidth="1"/>
    <col min="7939" max="7940" width="8.88671875" style="76"/>
    <col min="7941" max="7941" width="10" style="76" customWidth="1"/>
    <col min="7942" max="7943" width="8.88671875" style="76"/>
    <col min="7944" max="7944" width="8.33203125" style="76" customWidth="1"/>
    <col min="7945" max="7946" width="8.88671875" style="76"/>
    <col min="7947" max="7947" width="7.6640625" style="76" customWidth="1"/>
    <col min="7948" max="7950" width="8.88671875" style="76"/>
    <col min="7951" max="7951" width="7.88671875" style="76" customWidth="1"/>
    <col min="7952" max="8192" width="8.88671875" style="76"/>
    <col min="8193" max="8193" width="22.21875" style="76" bestFit="1" customWidth="1"/>
    <col min="8194" max="8194" width="8.21875" style="76" customWidth="1"/>
    <col min="8195" max="8196" width="8.88671875" style="76"/>
    <col min="8197" max="8197" width="10" style="76" customWidth="1"/>
    <col min="8198" max="8199" width="8.88671875" style="76"/>
    <col min="8200" max="8200" width="8.33203125" style="76" customWidth="1"/>
    <col min="8201" max="8202" width="8.88671875" style="76"/>
    <col min="8203" max="8203" width="7.6640625" style="76" customWidth="1"/>
    <col min="8204" max="8206" width="8.88671875" style="76"/>
    <col min="8207" max="8207" width="7.88671875" style="76" customWidth="1"/>
    <col min="8208" max="8448" width="8.88671875" style="76"/>
    <col min="8449" max="8449" width="22.21875" style="76" bestFit="1" customWidth="1"/>
    <col min="8450" max="8450" width="8.21875" style="76" customWidth="1"/>
    <col min="8451" max="8452" width="8.88671875" style="76"/>
    <col min="8453" max="8453" width="10" style="76" customWidth="1"/>
    <col min="8454" max="8455" width="8.88671875" style="76"/>
    <col min="8456" max="8456" width="8.33203125" style="76" customWidth="1"/>
    <col min="8457" max="8458" width="8.88671875" style="76"/>
    <col min="8459" max="8459" width="7.6640625" style="76" customWidth="1"/>
    <col min="8460" max="8462" width="8.88671875" style="76"/>
    <col min="8463" max="8463" width="7.88671875" style="76" customWidth="1"/>
    <col min="8464" max="8704" width="8.88671875" style="76"/>
    <col min="8705" max="8705" width="22.21875" style="76" bestFit="1" customWidth="1"/>
    <col min="8706" max="8706" width="8.21875" style="76" customWidth="1"/>
    <col min="8707" max="8708" width="8.88671875" style="76"/>
    <col min="8709" max="8709" width="10" style="76" customWidth="1"/>
    <col min="8710" max="8711" width="8.88671875" style="76"/>
    <col min="8712" max="8712" width="8.33203125" style="76" customWidth="1"/>
    <col min="8713" max="8714" width="8.88671875" style="76"/>
    <col min="8715" max="8715" width="7.6640625" style="76" customWidth="1"/>
    <col min="8716" max="8718" width="8.88671875" style="76"/>
    <col min="8719" max="8719" width="7.88671875" style="76" customWidth="1"/>
    <col min="8720" max="8960" width="8.88671875" style="76"/>
    <col min="8961" max="8961" width="22.21875" style="76" bestFit="1" customWidth="1"/>
    <col min="8962" max="8962" width="8.21875" style="76" customWidth="1"/>
    <col min="8963" max="8964" width="8.88671875" style="76"/>
    <col min="8965" max="8965" width="10" style="76" customWidth="1"/>
    <col min="8966" max="8967" width="8.88671875" style="76"/>
    <col min="8968" max="8968" width="8.33203125" style="76" customWidth="1"/>
    <col min="8969" max="8970" width="8.88671875" style="76"/>
    <col min="8971" max="8971" width="7.6640625" style="76" customWidth="1"/>
    <col min="8972" max="8974" width="8.88671875" style="76"/>
    <col min="8975" max="8975" width="7.88671875" style="76" customWidth="1"/>
    <col min="8976" max="9216" width="8.88671875" style="76"/>
    <col min="9217" max="9217" width="22.21875" style="76" bestFit="1" customWidth="1"/>
    <col min="9218" max="9218" width="8.21875" style="76" customWidth="1"/>
    <col min="9219" max="9220" width="8.88671875" style="76"/>
    <col min="9221" max="9221" width="10" style="76" customWidth="1"/>
    <col min="9222" max="9223" width="8.88671875" style="76"/>
    <col min="9224" max="9224" width="8.33203125" style="76" customWidth="1"/>
    <col min="9225" max="9226" width="8.88671875" style="76"/>
    <col min="9227" max="9227" width="7.6640625" style="76" customWidth="1"/>
    <col min="9228" max="9230" width="8.88671875" style="76"/>
    <col min="9231" max="9231" width="7.88671875" style="76" customWidth="1"/>
    <col min="9232" max="9472" width="8.88671875" style="76"/>
    <col min="9473" max="9473" width="22.21875" style="76" bestFit="1" customWidth="1"/>
    <col min="9474" max="9474" width="8.21875" style="76" customWidth="1"/>
    <col min="9475" max="9476" width="8.88671875" style="76"/>
    <col min="9477" max="9477" width="10" style="76" customWidth="1"/>
    <col min="9478" max="9479" width="8.88671875" style="76"/>
    <col min="9480" max="9480" width="8.33203125" style="76" customWidth="1"/>
    <col min="9481" max="9482" width="8.88671875" style="76"/>
    <col min="9483" max="9483" width="7.6640625" style="76" customWidth="1"/>
    <col min="9484" max="9486" width="8.88671875" style="76"/>
    <col min="9487" max="9487" width="7.88671875" style="76" customWidth="1"/>
    <col min="9488" max="9728" width="8.88671875" style="76"/>
    <col min="9729" max="9729" width="22.21875" style="76" bestFit="1" customWidth="1"/>
    <col min="9730" max="9730" width="8.21875" style="76" customWidth="1"/>
    <col min="9731" max="9732" width="8.88671875" style="76"/>
    <col min="9733" max="9733" width="10" style="76" customWidth="1"/>
    <col min="9734" max="9735" width="8.88671875" style="76"/>
    <col min="9736" max="9736" width="8.33203125" style="76" customWidth="1"/>
    <col min="9737" max="9738" width="8.88671875" style="76"/>
    <col min="9739" max="9739" width="7.6640625" style="76" customWidth="1"/>
    <col min="9740" max="9742" width="8.88671875" style="76"/>
    <col min="9743" max="9743" width="7.88671875" style="76" customWidth="1"/>
    <col min="9744" max="9984" width="8.88671875" style="76"/>
    <col min="9985" max="9985" width="22.21875" style="76" bestFit="1" customWidth="1"/>
    <col min="9986" max="9986" width="8.21875" style="76" customWidth="1"/>
    <col min="9987" max="9988" width="8.88671875" style="76"/>
    <col min="9989" max="9989" width="10" style="76" customWidth="1"/>
    <col min="9990" max="9991" width="8.88671875" style="76"/>
    <col min="9992" max="9992" width="8.33203125" style="76" customWidth="1"/>
    <col min="9993" max="9994" width="8.88671875" style="76"/>
    <col min="9995" max="9995" width="7.6640625" style="76" customWidth="1"/>
    <col min="9996" max="9998" width="8.88671875" style="76"/>
    <col min="9999" max="9999" width="7.88671875" style="76" customWidth="1"/>
    <col min="10000" max="10240" width="8.88671875" style="76"/>
    <col min="10241" max="10241" width="22.21875" style="76" bestFit="1" customWidth="1"/>
    <col min="10242" max="10242" width="8.21875" style="76" customWidth="1"/>
    <col min="10243" max="10244" width="8.88671875" style="76"/>
    <col min="10245" max="10245" width="10" style="76" customWidth="1"/>
    <col min="10246" max="10247" width="8.88671875" style="76"/>
    <col min="10248" max="10248" width="8.33203125" style="76" customWidth="1"/>
    <col min="10249" max="10250" width="8.88671875" style="76"/>
    <col min="10251" max="10251" width="7.6640625" style="76" customWidth="1"/>
    <col min="10252" max="10254" width="8.88671875" style="76"/>
    <col min="10255" max="10255" width="7.88671875" style="76" customWidth="1"/>
    <col min="10256" max="10496" width="8.88671875" style="76"/>
    <col min="10497" max="10497" width="22.21875" style="76" bestFit="1" customWidth="1"/>
    <col min="10498" max="10498" width="8.21875" style="76" customWidth="1"/>
    <col min="10499" max="10500" width="8.88671875" style="76"/>
    <col min="10501" max="10501" width="10" style="76" customWidth="1"/>
    <col min="10502" max="10503" width="8.88671875" style="76"/>
    <col min="10504" max="10504" width="8.33203125" style="76" customWidth="1"/>
    <col min="10505" max="10506" width="8.88671875" style="76"/>
    <col min="10507" max="10507" width="7.6640625" style="76" customWidth="1"/>
    <col min="10508" max="10510" width="8.88671875" style="76"/>
    <col min="10511" max="10511" width="7.88671875" style="76" customWidth="1"/>
    <col min="10512" max="10752" width="8.88671875" style="76"/>
    <col min="10753" max="10753" width="22.21875" style="76" bestFit="1" customWidth="1"/>
    <col min="10754" max="10754" width="8.21875" style="76" customWidth="1"/>
    <col min="10755" max="10756" width="8.88671875" style="76"/>
    <col min="10757" max="10757" width="10" style="76" customWidth="1"/>
    <col min="10758" max="10759" width="8.88671875" style="76"/>
    <col min="10760" max="10760" width="8.33203125" style="76" customWidth="1"/>
    <col min="10761" max="10762" width="8.88671875" style="76"/>
    <col min="10763" max="10763" width="7.6640625" style="76" customWidth="1"/>
    <col min="10764" max="10766" width="8.88671875" style="76"/>
    <col min="10767" max="10767" width="7.88671875" style="76" customWidth="1"/>
    <col min="10768" max="11008" width="8.88671875" style="76"/>
    <col min="11009" max="11009" width="22.21875" style="76" bestFit="1" customWidth="1"/>
    <col min="11010" max="11010" width="8.21875" style="76" customWidth="1"/>
    <col min="11011" max="11012" width="8.88671875" style="76"/>
    <col min="11013" max="11013" width="10" style="76" customWidth="1"/>
    <col min="11014" max="11015" width="8.88671875" style="76"/>
    <col min="11016" max="11016" width="8.33203125" style="76" customWidth="1"/>
    <col min="11017" max="11018" width="8.88671875" style="76"/>
    <col min="11019" max="11019" width="7.6640625" style="76" customWidth="1"/>
    <col min="11020" max="11022" width="8.88671875" style="76"/>
    <col min="11023" max="11023" width="7.88671875" style="76" customWidth="1"/>
    <col min="11024" max="11264" width="8.88671875" style="76"/>
    <col min="11265" max="11265" width="22.21875" style="76" bestFit="1" customWidth="1"/>
    <col min="11266" max="11266" width="8.21875" style="76" customWidth="1"/>
    <col min="11267" max="11268" width="8.88671875" style="76"/>
    <col min="11269" max="11269" width="10" style="76" customWidth="1"/>
    <col min="11270" max="11271" width="8.88671875" style="76"/>
    <col min="11272" max="11272" width="8.33203125" style="76" customWidth="1"/>
    <col min="11273" max="11274" width="8.88671875" style="76"/>
    <col min="11275" max="11275" width="7.6640625" style="76" customWidth="1"/>
    <col min="11276" max="11278" width="8.88671875" style="76"/>
    <col min="11279" max="11279" width="7.88671875" style="76" customWidth="1"/>
    <col min="11280" max="11520" width="8.88671875" style="76"/>
    <col min="11521" max="11521" width="22.21875" style="76" bestFit="1" customWidth="1"/>
    <col min="11522" max="11522" width="8.21875" style="76" customWidth="1"/>
    <col min="11523" max="11524" width="8.88671875" style="76"/>
    <col min="11525" max="11525" width="10" style="76" customWidth="1"/>
    <col min="11526" max="11527" width="8.88671875" style="76"/>
    <col min="11528" max="11528" width="8.33203125" style="76" customWidth="1"/>
    <col min="11529" max="11530" width="8.88671875" style="76"/>
    <col min="11531" max="11531" width="7.6640625" style="76" customWidth="1"/>
    <col min="11532" max="11534" width="8.88671875" style="76"/>
    <col min="11535" max="11535" width="7.88671875" style="76" customWidth="1"/>
    <col min="11536" max="11776" width="8.88671875" style="76"/>
    <col min="11777" max="11777" width="22.21875" style="76" bestFit="1" customWidth="1"/>
    <col min="11778" max="11778" width="8.21875" style="76" customWidth="1"/>
    <col min="11779" max="11780" width="8.88671875" style="76"/>
    <col min="11781" max="11781" width="10" style="76" customWidth="1"/>
    <col min="11782" max="11783" width="8.88671875" style="76"/>
    <col min="11784" max="11784" width="8.33203125" style="76" customWidth="1"/>
    <col min="11785" max="11786" width="8.88671875" style="76"/>
    <col min="11787" max="11787" width="7.6640625" style="76" customWidth="1"/>
    <col min="11788" max="11790" width="8.88671875" style="76"/>
    <col min="11791" max="11791" width="7.88671875" style="76" customWidth="1"/>
    <col min="11792" max="12032" width="8.88671875" style="76"/>
    <col min="12033" max="12033" width="22.21875" style="76" bestFit="1" customWidth="1"/>
    <col min="12034" max="12034" width="8.21875" style="76" customWidth="1"/>
    <col min="12035" max="12036" width="8.88671875" style="76"/>
    <col min="12037" max="12037" width="10" style="76" customWidth="1"/>
    <col min="12038" max="12039" width="8.88671875" style="76"/>
    <col min="12040" max="12040" width="8.33203125" style="76" customWidth="1"/>
    <col min="12041" max="12042" width="8.88671875" style="76"/>
    <col min="12043" max="12043" width="7.6640625" style="76" customWidth="1"/>
    <col min="12044" max="12046" width="8.88671875" style="76"/>
    <col min="12047" max="12047" width="7.88671875" style="76" customWidth="1"/>
    <col min="12048" max="12288" width="8.88671875" style="76"/>
    <col min="12289" max="12289" width="22.21875" style="76" bestFit="1" customWidth="1"/>
    <col min="12290" max="12290" width="8.21875" style="76" customWidth="1"/>
    <col min="12291" max="12292" width="8.88671875" style="76"/>
    <col min="12293" max="12293" width="10" style="76" customWidth="1"/>
    <col min="12294" max="12295" width="8.88671875" style="76"/>
    <col min="12296" max="12296" width="8.33203125" style="76" customWidth="1"/>
    <col min="12297" max="12298" width="8.88671875" style="76"/>
    <col min="12299" max="12299" width="7.6640625" style="76" customWidth="1"/>
    <col min="12300" max="12302" width="8.88671875" style="76"/>
    <col min="12303" max="12303" width="7.88671875" style="76" customWidth="1"/>
    <col min="12304" max="12544" width="8.88671875" style="76"/>
    <col min="12545" max="12545" width="22.21875" style="76" bestFit="1" customWidth="1"/>
    <col min="12546" max="12546" width="8.21875" style="76" customWidth="1"/>
    <col min="12547" max="12548" width="8.88671875" style="76"/>
    <col min="12549" max="12549" width="10" style="76" customWidth="1"/>
    <col min="12550" max="12551" width="8.88671875" style="76"/>
    <col min="12552" max="12552" width="8.33203125" style="76" customWidth="1"/>
    <col min="12553" max="12554" width="8.88671875" style="76"/>
    <col min="12555" max="12555" width="7.6640625" style="76" customWidth="1"/>
    <col min="12556" max="12558" width="8.88671875" style="76"/>
    <col min="12559" max="12559" width="7.88671875" style="76" customWidth="1"/>
    <col min="12560" max="12800" width="8.88671875" style="76"/>
    <col min="12801" max="12801" width="22.21875" style="76" bestFit="1" customWidth="1"/>
    <col min="12802" max="12802" width="8.21875" style="76" customWidth="1"/>
    <col min="12803" max="12804" width="8.88671875" style="76"/>
    <col min="12805" max="12805" width="10" style="76" customWidth="1"/>
    <col min="12806" max="12807" width="8.88671875" style="76"/>
    <col min="12808" max="12808" width="8.33203125" style="76" customWidth="1"/>
    <col min="12809" max="12810" width="8.88671875" style="76"/>
    <col min="12811" max="12811" width="7.6640625" style="76" customWidth="1"/>
    <col min="12812" max="12814" width="8.88671875" style="76"/>
    <col min="12815" max="12815" width="7.88671875" style="76" customWidth="1"/>
    <col min="12816" max="13056" width="8.88671875" style="76"/>
    <col min="13057" max="13057" width="22.21875" style="76" bestFit="1" customWidth="1"/>
    <col min="13058" max="13058" width="8.21875" style="76" customWidth="1"/>
    <col min="13059" max="13060" width="8.88671875" style="76"/>
    <col min="13061" max="13061" width="10" style="76" customWidth="1"/>
    <col min="13062" max="13063" width="8.88671875" style="76"/>
    <col min="13064" max="13064" width="8.33203125" style="76" customWidth="1"/>
    <col min="13065" max="13066" width="8.88671875" style="76"/>
    <col min="13067" max="13067" width="7.6640625" style="76" customWidth="1"/>
    <col min="13068" max="13070" width="8.88671875" style="76"/>
    <col min="13071" max="13071" width="7.88671875" style="76" customWidth="1"/>
    <col min="13072" max="13312" width="8.88671875" style="76"/>
    <col min="13313" max="13313" width="22.21875" style="76" bestFit="1" customWidth="1"/>
    <col min="13314" max="13314" width="8.21875" style="76" customWidth="1"/>
    <col min="13315" max="13316" width="8.88671875" style="76"/>
    <col min="13317" max="13317" width="10" style="76" customWidth="1"/>
    <col min="13318" max="13319" width="8.88671875" style="76"/>
    <col min="13320" max="13320" width="8.33203125" style="76" customWidth="1"/>
    <col min="13321" max="13322" width="8.88671875" style="76"/>
    <col min="13323" max="13323" width="7.6640625" style="76" customWidth="1"/>
    <col min="13324" max="13326" width="8.88671875" style="76"/>
    <col min="13327" max="13327" width="7.88671875" style="76" customWidth="1"/>
    <col min="13328" max="13568" width="8.88671875" style="76"/>
    <col min="13569" max="13569" width="22.21875" style="76" bestFit="1" customWidth="1"/>
    <col min="13570" max="13570" width="8.21875" style="76" customWidth="1"/>
    <col min="13571" max="13572" width="8.88671875" style="76"/>
    <col min="13573" max="13573" width="10" style="76" customWidth="1"/>
    <col min="13574" max="13575" width="8.88671875" style="76"/>
    <col min="13576" max="13576" width="8.33203125" style="76" customWidth="1"/>
    <col min="13577" max="13578" width="8.88671875" style="76"/>
    <col min="13579" max="13579" width="7.6640625" style="76" customWidth="1"/>
    <col min="13580" max="13582" width="8.88671875" style="76"/>
    <col min="13583" max="13583" width="7.88671875" style="76" customWidth="1"/>
    <col min="13584" max="13824" width="8.88671875" style="76"/>
    <col min="13825" max="13825" width="22.21875" style="76" bestFit="1" customWidth="1"/>
    <col min="13826" max="13826" width="8.21875" style="76" customWidth="1"/>
    <col min="13827" max="13828" width="8.88671875" style="76"/>
    <col min="13829" max="13829" width="10" style="76" customWidth="1"/>
    <col min="13830" max="13831" width="8.88671875" style="76"/>
    <col min="13832" max="13832" width="8.33203125" style="76" customWidth="1"/>
    <col min="13833" max="13834" width="8.88671875" style="76"/>
    <col min="13835" max="13835" width="7.6640625" style="76" customWidth="1"/>
    <col min="13836" max="13838" width="8.88671875" style="76"/>
    <col min="13839" max="13839" width="7.88671875" style="76" customWidth="1"/>
    <col min="13840" max="14080" width="8.88671875" style="76"/>
    <col min="14081" max="14081" width="22.21875" style="76" bestFit="1" customWidth="1"/>
    <col min="14082" max="14082" width="8.21875" style="76" customWidth="1"/>
    <col min="14083" max="14084" width="8.88671875" style="76"/>
    <col min="14085" max="14085" width="10" style="76" customWidth="1"/>
    <col min="14086" max="14087" width="8.88671875" style="76"/>
    <col min="14088" max="14088" width="8.33203125" style="76" customWidth="1"/>
    <col min="14089" max="14090" width="8.88671875" style="76"/>
    <col min="14091" max="14091" width="7.6640625" style="76" customWidth="1"/>
    <col min="14092" max="14094" width="8.88671875" style="76"/>
    <col min="14095" max="14095" width="7.88671875" style="76" customWidth="1"/>
    <col min="14096" max="14336" width="8.88671875" style="76"/>
    <col min="14337" max="14337" width="22.21875" style="76" bestFit="1" customWidth="1"/>
    <col min="14338" max="14338" width="8.21875" style="76" customWidth="1"/>
    <col min="14339" max="14340" width="8.88671875" style="76"/>
    <col min="14341" max="14341" width="10" style="76" customWidth="1"/>
    <col min="14342" max="14343" width="8.88671875" style="76"/>
    <col min="14344" max="14344" width="8.33203125" style="76" customWidth="1"/>
    <col min="14345" max="14346" width="8.88671875" style="76"/>
    <col min="14347" max="14347" width="7.6640625" style="76" customWidth="1"/>
    <col min="14348" max="14350" width="8.88671875" style="76"/>
    <col min="14351" max="14351" width="7.88671875" style="76" customWidth="1"/>
    <col min="14352" max="14592" width="8.88671875" style="76"/>
    <col min="14593" max="14593" width="22.21875" style="76" bestFit="1" customWidth="1"/>
    <col min="14594" max="14594" width="8.21875" style="76" customWidth="1"/>
    <col min="14595" max="14596" width="8.88671875" style="76"/>
    <col min="14597" max="14597" width="10" style="76" customWidth="1"/>
    <col min="14598" max="14599" width="8.88671875" style="76"/>
    <col min="14600" max="14600" width="8.33203125" style="76" customWidth="1"/>
    <col min="14601" max="14602" width="8.88671875" style="76"/>
    <col min="14603" max="14603" width="7.6640625" style="76" customWidth="1"/>
    <col min="14604" max="14606" width="8.88671875" style="76"/>
    <col min="14607" max="14607" width="7.88671875" style="76" customWidth="1"/>
    <col min="14608" max="14848" width="8.88671875" style="76"/>
    <col min="14849" max="14849" width="22.21875" style="76" bestFit="1" customWidth="1"/>
    <col min="14850" max="14850" width="8.21875" style="76" customWidth="1"/>
    <col min="14851" max="14852" width="8.88671875" style="76"/>
    <col min="14853" max="14853" width="10" style="76" customWidth="1"/>
    <col min="14854" max="14855" width="8.88671875" style="76"/>
    <col min="14856" max="14856" width="8.33203125" style="76" customWidth="1"/>
    <col min="14857" max="14858" width="8.88671875" style="76"/>
    <col min="14859" max="14859" width="7.6640625" style="76" customWidth="1"/>
    <col min="14860" max="14862" width="8.88671875" style="76"/>
    <col min="14863" max="14863" width="7.88671875" style="76" customWidth="1"/>
    <col min="14864" max="15104" width="8.88671875" style="76"/>
    <col min="15105" max="15105" width="22.21875" style="76" bestFit="1" customWidth="1"/>
    <col min="15106" max="15106" width="8.21875" style="76" customWidth="1"/>
    <col min="15107" max="15108" width="8.88671875" style="76"/>
    <col min="15109" max="15109" width="10" style="76" customWidth="1"/>
    <col min="15110" max="15111" width="8.88671875" style="76"/>
    <col min="15112" max="15112" width="8.33203125" style="76" customWidth="1"/>
    <col min="15113" max="15114" width="8.88671875" style="76"/>
    <col min="15115" max="15115" width="7.6640625" style="76" customWidth="1"/>
    <col min="15116" max="15118" width="8.88671875" style="76"/>
    <col min="15119" max="15119" width="7.88671875" style="76" customWidth="1"/>
    <col min="15120" max="15360" width="8.88671875" style="76"/>
    <col min="15361" max="15361" width="22.21875" style="76" bestFit="1" customWidth="1"/>
    <col min="15362" max="15362" width="8.21875" style="76" customWidth="1"/>
    <col min="15363" max="15364" width="8.88671875" style="76"/>
    <col min="15365" max="15365" width="10" style="76" customWidth="1"/>
    <col min="15366" max="15367" width="8.88671875" style="76"/>
    <col min="15368" max="15368" width="8.33203125" style="76" customWidth="1"/>
    <col min="15369" max="15370" width="8.88671875" style="76"/>
    <col min="15371" max="15371" width="7.6640625" style="76" customWidth="1"/>
    <col min="15372" max="15374" width="8.88671875" style="76"/>
    <col min="15375" max="15375" width="7.88671875" style="76" customWidth="1"/>
    <col min="15376" max="15616" width="8.88671875" style="76"/>
    <col min="15617" max="15617" width="22.21875" style="76" bestFit="1" customWidth="1"/>
    <col min="15618" max="15618" width="8.21875" style="76" customWidth="1"/>
    <col min="15619" max="15620" width="8.88671875" style="76"/>
    <col min="15621" max="15621" width="10" style="76" customWidth="1"/>
    <col min="15622" max="15623" width="8.88671875" style="76"/>
    <col min="15624" max="15624" width="8.33203125" style="76" customWidth="1"/>
    <col min="15625" max="15626" width="8.88671875" style="76"/>
    <col min="15627" max="15627" width="7.6640625" style="76" customWidth="1"/>
    <col min="15628" max="15630" width="8.88671875" style="76"/>
    <col min="15631" max="15631" width="7.88671875" style="76" customWidth="1"/>
    <col min="15632" max="15872" width="8.88671875" style="76"/>
    <col min="15873" max="15873" width="22.21875" style="76" bestFit="1" customWidth="1"/>
    <col min="15874" max="15874" width="8.21875" style="76" customWidth="1"/>
    <col min="15875" max="15876" width="8.88671875" style="76"/>
    <col min="15877" max="15877" width="10" style="76" customWidth="1"/>
    <col min="15878" max="15879" width="8.88671875" style="76"/>
    <col min="15880" max="15880" width="8.33203125" style="76" customWidth="1"/>
    <col min="15881" max="15882" width="8.88671875" style="76"/>
    <col min="15883" max="15883" width="7.6640625" style="76" customWidth="1"/>
    <col min="15884" max="15886" width="8.88671875" style="76"/>
    <col min="15887" max="15887" width="7.88671875" style="76" customWidth="1"/>
    <col min="15888" max="16128" width="8.88671875" style="76"/>
    <col min="16129" max="16129" width="22.21875" style="76" bestFit="1" customWidth="1"/>
    <col min="16130" max="16130" width="8.21875" style="76" customWidth="1"/>
    <col min="16131" max="16132" width="8.88671875" style="76"/>
    <col min="16133" max="16133" width="10" style="76" customWidth="1"/>
    <col min="16134" max="16135" width="8.88671875" style="76"/>
    <col min="16136" max="16136" width="8.33203125" style="76" customWidth="1"/>
    <col min="16137" max="16138" width="8.88671875" style="76"/>
    <col min="16139" max="16139" width="7.6640625" style="76" customWidth="1"/>
    <col min="16140" max="16142" width="8.88671875" style="76"/>
    <col min="16143" max="16143" width="7.88671875" style="76" customWidth="1"/>
    <col min="16144" max="16384" width="8.88671875" style="76"/>
  </cols>
  <sheetData>
    <row r="1" spans="1:15" s="82" customFormat="1" ht="20.25">
      <c r="A1" s="233" t="s">
        <v>97</v>
      </c>
      <c r="B1" s="235" t="s">
        <v>261</v>
      </c>
      <c r="C1" s="469"/>
      <c r="D1" s="168"/>
      <c r="E1" s="168"/>
      <c r="F1" s="168"/>
      <c r="G1" s="168"/>
      <c r="H1" s="168"/>
      <c r="I1" s="168"/>
      <c r="J1" s="168"/>
      <c r="K1" s="168"/>
      <c r="L1" s="168"/>
      <c r="M1" s="168"/>
    </row>
    <row r="2" spans="1:15" ht="20.25">
      <c r="A2" s="470"/>
      <c r="B2" s="180" t="s">
        <v>262</v>
      </c>
      <c r="C2" s="471"/>
      <c r="D2" s="169"/>
      <c r="E2" s="169"/>
      <c r="F2" s="169"/>
      <c r="G2" s="169"/>
      <c r="H2" s="169"/>
      <c r="I2" s="169"/>
      <c r="J2" s="169"/>
      <c r="K2" s="169"/>
      <c r="L2" s="169"/>
      <c r="N2" s="170" t="s">
        <v>132</v>
      </c>
    </row>
    <row r="3" spans="1:15" ht="18">
      <c r="M3" s="100"/>
      <c r="O3" s="11"/>
    </row>
    <row r="5" spans="1:15" ht="16.5" customHeight="1"/>
    <row r="6" spans="1:15" ht="16.5" customHeight="1"/>
    <row r="7" spans="1:15" ht="16.5" customHeight="1"/>
    <row r="8" spans="1:15" ht="16.5" customHeight="1"/>
    <row r="9" spans="1:15" ht="16.5" customHeight="1"/>
    <row r="10" spans="1:15" ht="16.5" customHeight="1"/>
    <row r="11" spans="1:15" ht="16.5" customHeight="1"/>
    <row r="22" ht="15" customHeight="1"/>
    <row r="23" ht="15" customHeight="1"/>
    <row r="24" ht="15" customHeight="1"/>
    <row r="25" ht="15" customHeight="1"/>
    <row r="26" ht="15" customHeight="1"/>
    <row r="27" ht="15" customHeight="1"/>
    <row r="28" ht="15" customHeight="1"/>
    <row r="29" ht="15" customHeight="1"/>
    <row r="31" ht="15" customHeight="1"/>
    <row r="33" spans="1:18" ht="14.25" customHeight="1"/>
    <row r="35" spans="1:18" ht="15" customHeight="1"/>
    <row r="37" spans="1:18">
      <c r="A37" s="77"/>
      <c r="B37" s="78"/>
      <c r="C37" s="77"/>
      <c r="D37" s="77"/>
      <c r="E37" s="79"/>
      <c r="F37" s="77"/>
      <c r="G37" s="83"/>
      <c r="H37" s="80"/>
      <c r="I37" s="80"/>
      <c r="J37" s="80"/>
      <c r="K37" s="80"/>
      <c r="L37" s="80"/>
      <c r="M37" s="80"/>
      <c r="N37" s="80"/>
      <c r="O37" s="80"/>
      <c r="P37" s="80"/>
      <c r="Q37" s="80"/>
      <c r="R37" s="80"/>
    </row>
    <row r="38" spans="1:18" ht="18">
      <c r="C38" s="173"/>
      <c r="D38" s="173"/>
      <c r="E38" s="173"/>
      <c r="F38" s="173"/>
      <c r="G38" s="110" t="s">
        <v>5</v>
      </c>
      <c r="K38" s="80"/>
      <c r="L38" s="80"/>
      <c r="M38" s="80"/>
      <c r="N38" s="80"/>
      <c r="O38" s="80"/>
      <c r="P38" s="110"/>
      <c r="Q38" s="80"/>
      <c r="R38" s="80"/>
    </row>
    <row r="39" spans="1:18" ht="41.25" customHeight="1">
      <c r="C39" s="98"/>
      <c r="D39" s="52" t="s">
        <v>258</v>
      </c>
      <c r="E39" s="52" t="s">
        <v>259</v>
      </c>
      <c r="F39" s="52" t="s">
        <v>260</v>
      </c>
      <c r="G39" s="150" t="s">
        <v>257</v>
      </c>
      <c r="K39" s="80"/>
      <c r="L39" s="5"/>
      <c r="M39" s="26"/>
      <c r="N39" s="26"/>
      <c r="O39" s="26"/>
      <c r="P39" s="26"/>
      <c r="Q39" s="80"/>
      <c r="R39" s="80"/>
    </row>
    <row r="40" spans="1:18" ht="18">
      <c r="C40" s="826">
        <v>1996</v>
      </c>
      <c r="D40" s="823">
        <v>5.5010000000000003</v>
      </c>
      <c r="E40" s="823">
        <v>10.451000000000001</v>
      </c>
      <c r="F40" s="823">
        <v>5.2530000000000001</v>
      </c>
      <c r="G40" s="823">
        <v>0.26800000000000002</v>
      </c>
      <c r="N40" s="177"/>
      <c r="O40" s="177"/>
      <c r="P40" s="177"/>
      <c r="Q40" s="80"/>
      <c r="R40" s="80"/>
    </row>
    <row r="41" spans="1:18" ht="18">
      <c r="C41" s="827">
        <v>1997</v>
      </c>
      <c r="D41" s="825">
        <v>5.7270000000000003</v>
      </c>
      <c r="E41" s="825">
        <v>10.477</v>
      </c>
      <c r="F41" s="825">
        <v>5.2839999999999998</v>
      </c>
      <c r="G41" s="825">
        <v>0.26700000000000002</v>
      </c>
      <c r="M41" s="177"/>
      <c r="N41" s="177"/>
      <c r="O41" s="177"/>
      <c r="P41" s="177"/>
      <c r="Q41" s="80"/>
      <c r="R41" s="80"/>
    </row>
    <row r="42" spans="1:18" ht="18">
      <c r="C42" s="826">
        <v>1998</v>
      </c>
      <c r="D42" s="823">
        <v>5.875</v>
      </c>
      <c r="E42" s="823">
        <v>10.481999999999999</v>
      </c>
      <c r="F42" s="823">
        <v>5.3220000000000001</v>
      </c>
      <c r="G42" s="823">
        <v>0.26600000000000001</v>
      </c>
      <c r="M42" s="177"/>
      <c r="N42" s="177"/>
      <c r="O42" s="177"/>
      <c r="P42" s="177"/>
      <c r="Q42" s="80"/>
      <c r="R42" s="80"/>
    </row>
    <row r="43" spans="1:18" ht="18">
      <c r="C43" s="827">
        <v>1999</v>
      </c>
      <c r="D43" s="825">
        <v>6.069</v>
      </c>
      <c r="E43" s="825">
        <v>10.702999999999999</v>
      </c>
      <c r="F43" s="825">
        <v>5.3890000000000002</v>
      </c>
      <c r="G43" s="825">
        <v>0.26500000000000001</v>
      </c>
      <c r="M43" s="177"/>
      <c r="N43" s="177"/>
      <c r="O43" s="177"/>
      <c r="P43" s="177"/>
      <c r="Q43" s="80"/>
      <c r="R43" s="80"/>
    </row>
    <row r="44" spans="1:18" ht="18">
      <c r="C44" s="826">
        <v>2000</v>
      </c>
      <c r="D44" s="823">
        <v>6.3550000000000004</v>
      </c>
      <c r="E44" s="823">
        <v>10.571</v>
      </c>
      <c r="F44" s="823">
        <v>5.4509999999999996</v>
      </c>
      <c r="G44" s="823">
        <v>0.27600000000000002</v>
      </c>
      <c r="M44" s="177"/>
      <c r="N44" s="177"/>
      <c r="O44" s="177"/>
      <c r="P44" s="177"/>
      <c r="Q44" s="80"/>
      <c r="R44" s="80"/>
    </row>
    <row r="45" spans="1:18" ht="18">
      <c r="C45" s="827">
        <v>2001</v>
      </c>
      <c r="D45" s="825">
        <v>6.5279999999999996</v>
      </c>
      <c r="E45" s="825">
        <v>10.571</v>
      </c>
      <c r="F45" s="825">
        <v>5.516</v>
      </c>
      <c r="G45" s="825">
        <v>0.307</v>
      </c>
      <c r="M45" s="177"/>
      <c r="N45" s="177"/>
      <c r="O45" s="177"/>
      <c r="P45" s="177"/>
      <c r="Q45" s="80"/>
      <c r="R45" s="80"/>
    </row>
    <row r="46" spans="1:18" ht="18">
      <c r="C46" s="826">
        <v>2002</v>
      </c>
      <c r="D46" s="823">
        <v>6.7469999999999999</v>
      </c>
      <c r="E46" s="823">
        <v>10.547000000000001</v>
      </c>
      <c r="F46" s="823">
        <v>5.556</v>
      </c>
      <c r="G46" s="823">
        <v>0.307</v>
      </c>
      <c r="M46" s="177"/>
      <c r="N46" s="177"/>
      <c r="O46" s="177"/>
      <c r="P46" s="177"/>
      <c r="Q46" s="80"/>
      <c r="R46" s="80"/>
    </row>
    <row r="47" spans="1:18" ht="18">
      <c r="C47" s="827">
        <v>2003</v>
      </c>
      <c r="D47" s="825">
        <v>7.149</v>
      </c>
      <c r="E47" s="825">
        <v>10.382999999999999</v>
      </c>
      <c r="F47" s="825">
        <v>5.57</v>
      </c>
      <c r="G47" s="825">
        <v>0.32800000000000001</v>
      </c>
      <c r="M47" s="177"/>
      <c r="N47" s="177"/>
      <c r="O47" s="177"/>
      <c r="P47" s="177"/>
      <c r="Q47" s="80"/>
      <c r="R47" s="80"/>
    </row>
    <row r="48" spans="1:18" ht="18">
      <c r="C48" s="826">
        <v>2004</v>
      </c>
      <c r="D48" s="823">
        <v>7.4050000000000002</v>
      </c>
      <c r="E48" s="823">
        <v>10.231</v>
      </c>
      <c r="F48" s="823">
        <v>5.5990000000000002</v>
      </c>
      <c r="G48" s="823">
        <v>0.34300000000000003</v>
      </c>
      <c r="M48" s="177"/>
      <c r="N48" s="177"/>
      <c r="O48" s="177"/>
      <c r="P48" s="177"/>
      <c r="Q48" s="80"/>
      <c r="R48" s="80"/>
    </row>
    <row r="49" spans="3:18" ht="18">
      <c r="C49" s="827">
        <v>2005</v>
      </c>
      <c r="D49" s="825">
        <v>7.2329999999999997</v>
      </c>
      <c r="E49" s="825">
        <v>10.048</v>
      </c>
      <c r="F49" s="825">
        <v>5.6639999999999997</v>
      </c>
      <c r="G49" s="825">
        <v>0.40600000000000003</v>
      </c>
      <c r="M49" s="177"/>
      <c r="N49" s="177"/>
      <c r="O49" s="177"/>
      <c r="P49" s="177"/>
      <c r="Q49" s="80"/>
      <c r="R49" s="80"/>
    </row>
    <row r="50" spans="3:18" ht="18">
      <c r="C50" s="826">
        <v>2006</v>
      </c>
      <c r="D50" s="823">
        <v>7.3540000000000001</v>
      </c>
      <c r="E50" s="823">
        <v>10.117000000000001</v>
      </c>
      <c r="F50" s="823">
        <v>5.7229999999999999</v>
      </c>
      <c r="G50" s="823">
        <v>0.44500000000000001</v>
      </c>
      <c r="M50" s="177"/>
      <c r="N50" s="177"/>
      <c r="O50" s="177"/>
      <c r="P50" s="177"/>
      <c r="Q50" s="80"/>
      <c r="R50" s="80"/>
    </row>
    <row r="51" spans="3:18" ht="18">
      <c r="C51" s="827">
        <v>2007</v>
      </c>
      <c r="D51" s="825">
        <v>8.0879999999999992</v>
      </c>
      <c r="E51" s="825">
        <v>9.984</v>
      </c>
      <c r="F51" s="825">
        <v>5.7949999999999999</v>
      </c>
      <c r="G51" s="825">
        <v>0.44400000000000001</v>
      </c>
      <c r="M51" s="177"/>
      <c r="N51" s="177"/>
      <c r="O51" s="177"/>
      <c r="P51" s="177"/>
      <c r="Q51" s="80"/>
      <c r="R51" s="80"/>
    </row>
    <row r="52" spans="3:18" ht="18">
      <c r="C52" s="826">
        <v>2008</v>
      </c>
      <c r="D52" s="823">
        <v>8.4179999999999993</v>
      </c>
      <c r="E52" s="823">
        <v>9.8330000000000002</v>
      </c>
      <c r="F52" s="823">
        <v>5.8849999999999998</v>
      </c>
      <c r="G52" s="823">
        <v>0.46600000000000003</v>
      </c>
      <c r="M52" s="177"/>
      <c r="N52" s="177"/>
      <c r="O52" s="177"/>
      <c r="P52" s="177"/>
      <c r="Q52" s="80"/>
      <c r="R52" s="80"/>
    </row>
    <row r="53" spans="3:18" ht="18">
      <c r="C53" s="827">
        <v>2009</v>
      </c>
      <c r="D53" s="825">
        <v>8.4809999999999999</v>
      </c>
      <c r="E53" s="825">
        <v>9.8979999999999997</v>
      </c>
      <c r="F53" s="825">
        <v>5.9829999999999997</v>
      </c>
      <c r="G53" s="825">
        <v>0.46800000000000003</v>
      </c>
      <c r="M53" s="177"/>
      <c r="N53" s="177"/>
      <c r="O53" s="177"/>
      <c r="P53" s="177"/>
      <c r="Q53" s="80"/>
      <c r="R53" s="80"/>
    </row>
    <row r="54" spans="3:18" ht="18">
      <c r="C54" s="826">
        <v>2010</v>
      </c>
      <c r="D54" s="823">
        <v>8.7059999999999995</v>
      </c>
      <c r="E54" s="823">
        <v>9.8550000000000004</v>
      </c>
      <c r="F54" s="823">
        <v>6.0720000000000001</v>
      </c>
      <c r="G54" s="823">
        <v>0.49199999999999999</v>
      </c>
      <c r="M54" s="177"/>
      <c r="N54" s="177"/>
      <c r="O54" s="177"/>
      <c r="P54" s="177"/>
      <c r="Q54" s="80"/>
      <c r="R54" s="80"/>
    </row>
    <row r="55" spans="3:18" ht="18">
      <c r="C55" s="827">
        <v>2011</v>
      </c>
      <c r="D55" s="825">
        <v>9.0169999999999995</v>
      </c>
      <c r="E55" s="825">
        <v>9.6579999999999995</v>
      </c>
      <c r="F55" s="825">
        <v>6.18</v>
      </c>
      <c r="G55" s="825">
        <v>0.49099999999999999</v>
      </c>
      <c r="M55" s="177"/>
      <c r="N55" s="177"/>
      <c r="O55" s="177"/>
      <c r="P55" s="177"/>
      <c r="Q55" s="80"/>
      <c r="R55" s="80"/>
    </row>
    <row r="56" spans="3:18" ht="18">
      <c r="C56" s="826">
        <v>2012</v>
      </c>
      <c r="D56" s="823">
        <v>9.3539999999999992</v>
      </c>
      <c r="E56" s="823">
        <v>9.66</v>
      </c>
      <c r="F56" s="823">
        <v>6.258</v>
      </c>
      <c r="G56" s="823">
        <v>0.501</v>
      </c>
      <c r="M56" s="177"/>
      <c r="N56" s="177"/>
      <c r="O56" s="177"/>
      <c r="P56" s="177"/>
      <c r="Q56" s="80"/>
      <c r="R56" s="80"/>
    </row>
    <row r="57" spans="3:18" ht="18">
      <c r="C57" s="827">
        <v>2013</v>
      </c>
      <c r="D57" s="825">
        <v>9.64</v>
      </c>
      <c r="E57" s="825">
        <v>9.6110000000000007</v>
      </c>
      <c r="F57" s="825">
        <v>6.34</v>
      </c>
      <c r="G57" s="825">
        <v>0.504</v>
      </c>
      <c r="M57" s="177"/>
      <c r="N57" s="177"/>
      <c r="O57" s="177"/>
      <c r="P57" s="177"/>
      <c r="Q57" s="80"/>
      <c r="R57" s="80"/>
    </row>
    <row r="58" spans="3:18" ht="18">
      <c r="C58" s="826">
        <v>2014</v>
      </c>
      <c r="D58" s="823">
        <v>9.9030000000000005</v>
      </c>
      <c r="E58" s="823">
        <v>9.7309999999999999</v>
      </c>
      <c r="F58" s="823">
        <v>6.4320000000000004</v>
      </c>
      <c r="G58" s="823">
        <v>0.56100000000000005</v>
      </c>
      <c r="M58" s="177"/>
      <c r="N58" s="177"/>
      <c r="O58" s="177"/>
      <c r="P58" s="177"/>
      <c r="Q58" s="80"/>
      <c r="R58" s="80"/>
    </row>
    <row r="59" spans="3:18" ht="18">
      <c r="C59" s="827">
        <v>2015</v>
      </c>
      <c r="D59" s="825">
        <v>9.9789999999999992</v>
      </c>
      <c r="E59" s="825">
        <v>9.6630000000000003</v>
      </c>
      <c r="F59" s="825">
        <v>6.5330000000000004</v>
      </c>
      <c r="G59" s="825">
        <v>0.6</v>
      </c>
      <c r="M59" s="177"/>
      <c r="N59" s="177"/>
      <c r="O59" s="177"/>
      <c r="P59" s="177"/>
      <c r="Q59" s="80"/>
      <c r="R59" s="80"/>
    </row>
    <row r="60" spans="3:18" ht="18">
      <c r="C60" s="826">
        <v>2016</v>
      </c>
      <c r="D60" s="823">
        <v>9.9410000000000007</v>
      </c>
      <c r="E60" s="823">
        <v>9.9090000000000007</v>
      </c>
      <c r="F60" s="823">
        <v>6.617</v>
      </c>
      <c r="G60" s="823">
        <v>0.64900000000000002</v>
      </c>
      <c r="M60" s="84"/>
      <c r="N60" s="84"/>
      <c r="O60" s="84"/>
      <c r="P60" s="84"/>
      <c r="Q60" s="80"/>
      <c r="R60" s="80"/>
    </row>
    <row r="61" spans="3:18">
      <c r="K61" s="80"/>
      <c r="L61" s="165"/>
      <c r="M61" s="84"/>
      <c r="N61" s="84"/>
      <c r="O61" s="84"/>
      <c r="P61" s="84"/>
      <c r="Q61" s="80"/>
      <c r="R61" s="80"/>
    </row>
    <row r="62" spans="3:18">
      <c r="K62" s="80"/>
      <c r="L62" s="165"/>
      <c r="M62" s="84"/>
      <c r="N62" s="84"/>
      <c r="O62" s="84"/>
      <c r="P62" s="84"/>
      <c r="Q62" s="80"/>
      <c r="R62" s="80"/>
    </row>
  </sheetData>
  <hyperlinks>
    <hyperlink ref="N2" location="'Chapter 2'!A1" display="Back to Chapter 1"/>
  </hyperlinks>
  <pageMargins left="0.19" right="0.18" top="1" bottom="1" header="0.5" footer="0.5"/>
  <pageSetup paperSize="9" scale="43" orientation="landscape" horizontalDpi="300" verticalDpi="300" r:id="rId1"/>
  <headerFooter alignWithMargins="0">
    <oddHeader>&amp;R&amp;"Arial,Bold Italic"&amp;11ITEM 8.1</oddHeader>
  </headerFooter>
  <drawing r:id="rId2"/>
  <tableParts count="1">
    <tablePart r:id="rId3"/>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topLeftCell="A13" zoomScale="80" zoomScaleNormal="80" workbookViewId="0">
      <selection activeCell="G45" sqref="G45"/>
    </sheetView>
  </sheetViews>
  <sheetFormatPr defaultRowHeight="15"/>
  <cols>
    <col min="1" max="1" width="11.88671875" style="146" customWidth="1"/>
    <col min="2" max="16384" width="8.88671875" style="146"/>
  </cols>
  <sheetData>
    <row r="1" spans="1:13" ht="20.25">
      <c r="A1" s="235" t="s">
        <v>281</v>
      </c>
      <c r="B1" s="235" t="s">
        <v>131</v>
      </c>
    </row>
    <row r="2" spans="1:13">
      <c r="M2" s="100" t="s">
        <v>102</v>
      </c>
    </row>
    <row r="36" spans="3:7" ht="18">
      <c r="C36" s="76"/>
      <c r="D36" s="76"/>
      <c r="F36" s="76"/>
      <c r="G36" s="42" t="s">
        <v>65</v>
      </c>
    </row>
    <row r="37" spans="3:7" ht="18">
      <c r="C37" s="59"/>
      <c r="D37" s="109" t="s">
        <v>37</v>
      </c>
      <c r="E37" s="109" t="s">
        <v>54</v>
      </c>
      <c r="F37" s="109" t="s">
        <v>107</v>
      </c>
      <c r="G37" s="117" t="s">
        <v>136</v>
      </c>
    </row>
    <row r="38" spans="3:7" ht="18">
      <c r="C38" s="132">
        <v>1</v>
      </c>
      <c r="D38" s="293">
        <v>644.4</v>
      </c>
      <c r="E38" s="293">
        <v>698.1</v>
      </c>
      <c r="F38" s="293">
        <v>1048.6369999999999</v>
      </c>
      <c r="G38" s="294">
        <v>867.04300000000001</v>
      </c>
    </row>
    <row r="39" spans="3:7" ht="18">
      <c r="C39" s="135">
        <v>2</v>
      </c>
      <c r="D39" s="61">
        <v>762</v>
      </c>
      <c r="E39" s="61">
        <v>699.6</v>
      </c>
      <c r="F39" s="61">
        <v>971.56200000000001</v>
      </c>
      <c r="G39" s="295">
        <v>920.97799999999995</v>
      </c>
    </row>
    <row r="40" spans="3:7" ht="18">
      <c r="C40" s="132">
        <v>3</v>
      </c>
      <c r="D40" s="293">
        <v>805.2</v>
      </c>
      <c r="E40" s="293">
        <v>965.6</v>
      </c>
      <c r="F40" s="293">
        <v>878.65</v>
      </c>
      <c r="G40" s="294">
        <v>908.70899999999995</v>
      </c>
    </row>
    <row r="41" spans="3:7" ht="18">
      <c r="C41" s="135">
        <v>4</v>
      </c>
      <c r="D41" s="61">
        <v>925.6</v>
      </c>
      <c r="E41" s="61">
        <v>1201.2</v>
      </c>
      <c r="F41" s="61">
        <v>1271.306</v>
      </c>
      <c r="G41" s="295">
        <v>1177.212</v>
      </c>
    </row>
    <row r="42" spans="3:7" ht="18">
      <c r="C42" s="132">
        <v>5</v>
      </c>
      <c r="D42" s="293">
        <v>987.6</v>
      </c>
      <c r="E42" s="293">
        <v>1194</v>
      </c>
      <c r="F42" s="293">
        <v>1224.616</v>
      </c>
      <c r="G42" s="294">
        <v>1509.325</v>
      </c>
    </row>
    <row r="43" spans="3:7" ht="18">
      <c r="C43" s="138">
        <v>6</v>
      </c>
      <c r="D43" s="61">
        <v>834.9</v>
      </c>
      <c r="E43" s="61">
        <v>1059.8</v>
      </c>
      <c r="F43" s="61">
        <v>851.29200000000003</v>
      </c>
      <c r="G43" s="295">
        <v>1026.652</v>
      </c>
    </row>
    <row r="44" spans="3:7" ht="18">
      <c r="C44" s="139">
        <v>7</v>
      </c>
      <c r="D44" s="293">
        <v>612.5</v>
      </c>
      <c r="E44" s="293">
        <v>833.3</v>
      </c>
      <c r="F44" s="293">
        <v>787.08</v>
      </c>
      <c r="G44" s="294">
        <v>802.34900000000005</v>
      </c>
    </row>
    <row r="45" spans="3:7" ht="18">
      <c r="C45" s="138">
        <v>8</v>
      </c>
      <c r="D45" s="439">
        <v>581.1</v>
      </c>
      <c r="E45" s="439">
        <v>775.3</v>
      </c>
      <c r="F45" s="439">
        <v>656.82600000000002</v>
      </c>
      <c r="G45" s="477">
        <v>694.73599999999999</v>
      </c>
    </row>
    <row r="46" spans="3:7" ht="18">
      <c r="C46" s="132">
        <v>9</v>
      </c>
      <c r="D46" s="293">
        <v>444</v>
      </c>
      <c r="E46" s="293">
        <v>506.6</v>
      </c>
      <c r="F46" s="293">
        <v>439.31900000000002</v>
      </c>
      <c r="G46" s="294">
        <v>577.23800000000006</v>
      </c>
    </row>
    <row r="47" spans="3:7" ht="18">
      <c r="C47" s="135">
        <v>10</v>
      </c>
      <c r="D47" s="61">
        <v>377</v>
      </c>
      <c r="E47" s="61">
        <v>426.55500000000001</v>
      </c>
      <c r="F47" s="61">
        <v>555.66</v>
      </c>
      <c r="G47" s="295">
        <v>512.99</v>
      </c>
    </row>
    <row r="48" spans="3:7" ht="18">
      <c r="C48" s="132">
        <v>11</v>
      </c>
      <c r="D48" s="293">
        <v>374</v>
      </c>
      <c r="E48" s="293">
        <v>392.46899999999999</v>
      </c>
      <c r="F48" s="293">
        <v>426.90800000000002</v>
      </c>
      <c r="G48" s="294">
        <v>449.98399999999998</v>
      </c>
    </row>
    <row r="49" spans="3:7" ht="18">
      <c r="C49" s="135">
        <v>12</v>
      </c>
      <c r="D49" s="61">
        <v>489</v>
      </c>
      <c r="E49" s="61">
        <v>571.49400000000003</v>
      </c>
      <c r="F49" s="61">
        <v>560.22299999999996</v>
      </c>
      <c r="G49" s="295">
        <v>577.51800000000003</v>
      </c>
    </row>
    <row r="50" spans="3:7" ht="18">
      <c r="C50" s="141">
        <v>13</v>
      </c>
      <c r="D50" s="437">
        <v>575</v>
      </c>
      <c r="E50" s="437">
        <v>698.65</v>
      </c>
      <c r="F50" s="437">
        <v>628.78499999999997</v>
      </c>
      <c r="G50" s="438">
        <v>595.38900000000001</v>
      </c>
    </row>
  </sheetData>
  <hyperlinks>
    <hyperlink ref="M2" location="'Chapter 3'!A1" display="Back to Chapter 3"/>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topLeftCell="A22" zoomScale="80" zoomScaleNormal="80" workbookViewId="0">
      <selection activeCell="H40" sqref="H40:J57"/>
    </sheetView>
  </sheetViews>
  <sheetFormatPr defaultRowHeight="15"/>
  <cols>
    <col min="1" max="1" width="14.5546875" style="2" customWidth="1"/>
    <col min="2" max="3" width="8.88671875" style="2"/>
    <col min="4" max="4" width="15" style="2" customWidth="1"/>
    <col min="5" max="5" width="16.33203125" style="146" customWidth="1"/>
    <col min="6" max="6" width="16.33203125" style="2" customWidth="1"/>
    <col min="7" max="8" width="8.88671875" style="2"/>
    <col min="9" max="9" width="12.21875" style="2" customWidth="1"/>
    <col min="10" max="10" width="20.5546875" style="2" customWidth="1"/>
    <col min="11" max="16384" width="8.88671875" style="2"/>
  </cols>
  <sheetData>
    <row r="1" spans="1:16" ht="20.25">
      <c r="A1" s="468" t="s">
        <v>92</v>
      </c>
      <c r="B1" s="468" t="s">
        <v>282</v>
      </c>
      <c r="O1" s="100"/>
    </row>
    <row r="2" spans="1:16">
      <c r="J2" s="100" t="s">
        <v>102</v>
      </c>
      <c r="P2" s="3"/>
    </row>
    <row r="3" spans="1:16" ht="18">
      <c r="P3" s="11"/>
    </row>
    <row r="33" spans="3:14">
      <c r="K33" s="101"/>
      <c r="L33" s="101"/>
      <c r="M33" s="101"/>
    </row>
    <row r="34" spans="3:14">
      <c r="L34" s="101"/>
      <c r="M34" s="101"/>
    </row>
    <row r="35" spans="3:14">
      <c r="L35" s="101"/>
    </row>
    <row r="36" spans="3:14">
      <c r="H36" s="146"/>
      <c r="I36" s="146"/>
      <c r="J36" s="146"/>
      <c r="K36" s="146"/>
      <c r="L36" s="101"/>
      <c r="M36" s="146"/>
      <c r="N36" s="146"/>
    </row>
    <row r="37" spans="3:14">
      <c r="H37" s="146"/>
      <c r="I37" s="146"/>
      <c r="J37" s="146"/>
      <c r="K37" s="146"/>
      <c r="L37" s="101"/>
      <c r="M37" s="146"/>
      <c r="N37" s="146"/>
    </row>
    <row r="38" spans="3:14" ht="18">
      <c r="C38" s="53"/>
      <c r="E38" s="110"/>
      <c r="F38" s="110" t="s">
        <v>5</v>
      </c>
      <c r="H38" s="146"/>
      <c r="I38" s="146"/>
      <c r="J38" s="146"/>
      <c r="K38" s="146"/>
      <c r="L38" s="146"/>
      <c r="M38" s="146"/>
      <c r="N38" s="146"/>
    </row>
    <row r="39" spans="3:14" ht="18">
      <c r="C39" s="4"/>
      <c r="D39" s="109" t="s">
        <v>260</v>
      </c>
      <c r="E39" s="109" t="s">
        <v>257</v>
      </c>
      <c r="F39" s="117" t="s">
        <v>417</v>
      </c>
      <c r="H39" s="146"/>
      <c r="I39" s="146"/>
      <c r="J39" s="146"/>
      <c r="K39" s="146"/>
      <c r="L39" s="317"/>
      <c r="M39" s="317"/>
      <c r="N39" s="146"/>
    </row>
    <row r="40" spans="3:14" ht="18">
      <c r="C40" s="215">
        <v>2000</v>
      </c>
      <c r="D40" s="363">
        <v>5.4509999999999996</v>
      </c>
      <c r="E40" s="363">
        <v>0.27600000000000002</v>
      </c>
      <c r="F40" s="478">
        <v>0.28599999999999998</v>
      </c>
      <c r="H40" s="24"/>
      <c r="I40" s="24"/>
      <c r="J40" s="24"/>
      <c r="K40" s="146"/>
      <c r="L40" s="84"/>
      <c r="M40" s="84"/>
      <c r="N40" s="146"/>
    </row>
    <row r="41" spans="3:14" ht="18">
      <c r="C41" s="8">
        <v>2001</v>
      </c>
      <c r="D41" s="153">
        <v>5.516</v>
      </c>
      <c r="E41" s="153">
        <v>0.307</v>
      </c>
      <c r="F41" s="239">
        <v>0.32</v>
      </c>
      <c r="H41" s="24"/>
      <c r="I41" s="24"/>
      <c r="J41" s="24"/>
      <c r="K41" s="146"/>
      <c r="L41" s="84"/>
      <c r="M41" s="84"/>
      <c r="N41" s="146"/>
    </row>
    <row r="42" spans="3:14" ht="18">
      <c r="C42" s="7">
        <v>2002</v>
      </c>
      <c r="D42" s="154">
        <v>5.556</v>
      </c>
      <c r="E42" s="154">
        <v>0.307</v>
      </c>
      <c r="F42" s="374">
        <v>0.32300000000000001</v>
      </c>
      <c r="H42" s="24"/>
      <c r="I42" s="24"/>
      <c r="J42" s="24"/>
      <c r="K42" s="146"/>
      <c r="L42" s="84"/>
      <c r="M42" s="84"/>
      <c r="N42" s="146"/>
    </row>
    <row r="43" spans="3:14" ht="18">
      <c r="C43" s="8">
        <v>2003</v>
      </c>
      <c r="D43" s="153">
        <v>5.57</v>
      </c>
      <c r="E43" s="153">
        <v>0.32800000000000001</v>
      </c>
      <c r="F43" s="239">
        <v>0.37</v>
      </c>
      <c r="H43" s="24"/>
      <c r="I43" s="24"/>
      <c r="J43" s="24"/>
      <c r="K43" s="146"/>
      <c r="L43" s="84"/>
      <c r="M43" s="84"/>
      <c r="N43" s="146"/>
    </row>
    <row r="44" spans="3:14" ht="18">
      <c r="C44" s="7">
        <v>2004</v>
      </c>
      <c r="D44" s="154">
        <v>5.5990000000000002</v>
      </c>
      <c r="E44" s="154">
        <v>0.34300000000000003</v>
      </c>
      <c r="F44" s="374">
        <v>0.38</v>
      </c>
      <c r="H44" s="24"/>
      <c r="I44" s="24"/>
      <c r="J44" s="24"/>
      <c r="K44" s="146"/>
      <c r="L44" s="84"/>
      <c r="M44" s="84"/>
      <c r="N44" s="146"/>
    </row>
    <row r="45" spans="3:14" ht="18">
      <c r="C45" s="8">
        <v>2005</v>
      </c>
      <c r="D45" s="153">
        <v>5.6639999999999997</v>
      </c>
      <c r="E45" s="153">
        <v>0.40600000000000003</v>
      </c>
      <c r="F45" s="239">
        <v>0.41499999999999998</v>
      </c>
      <c r="H45" s="24"/>
      <c r="I45" s="24"/>
      <c r="J45" s="24"/>
      <c r="K45" s="146"/>
      <c r="L45" s="84"/>
      <c r="M45" s="84"/>
      <c r="N45" s="146"/>
    </row>
    <row r="46" spans="3:14" ht="18">
      <c r="C46" s="7">
        <v>2006</v>
      </c>
      <c r="D46" s="154">
        <v>5.7229999999999999</v>
      </c>
      <c r="E46" s="154">
        <v>0.44500000000000001</v>
      </c>
      <c r="F46" s="374">
        <v>0.46600000000000003</v>
      </c>
      <c r="H46" s="24"/>
      <c r="I46" s="24"/>
      <c r="J46" s="24"/>
      <c r="K46" s="146"/>
      <c r="L46" s="84"/>
      <c r="M46" s="84"/>
      <c r="N46" s="146"/>
    </row>
    <row r="47" spans="3:14" ht="18">
      <c r="C47" s="8">
        <v>2007</v>
      </c>
      <c r="D47" s="434">
        <v>5.7949999999999999</v>
      </c>
      <c r="E47" s="434">
        <v>0.44400000000000001</v>
      </c>
      <c r="F47" s="435">
        <v>0.46700000000000003</v>
      </c>
      <c r="H47" s="24"/>
      <c r="I47" s="24"/>
      <c r="J47" s="24"/>
      <c r="K47" s="146"/>
      <c r="L47" s="84"/>
      <c r="M47" s="84"/>
      <c r="N47" s="146"/>
    </row>
    <row r="48" spans="3:14" ht="18">
      <c r="C48" s="7">
        <v>2008</v>
      </c>
      <c r="D48" s="154">
        <v>5.8849999999999998</v>
      </c>
      <c r="E48" s="154">
        <v>0.46600000000000003</v>
      </c>
      <c r="F48" s="374">
        <v>0.48899999999999999</v>
      </c>
      <c r="H48" s="24"/>
      <c r="I48" s="24"/>
      <c r="J48" s="24"/>
      <c r="K48" s="146"/>
      <c r="L48" s="84"/>
      <c r="M48" s="84"/>
      <c r="N48" s="146"/>
    </row>
    <row r="49" spans="3:14" ht="18">
      <c r="C49" s="8">
        <v>2009</v>
      </c>
      <c r="D49" s="153">
        <v>5.9829999999999997</v>
      </c>
      <c r="E49" s="153">
        <v>0.46800000000000003</v>
      </c>
      <c r="F49" s="239">
        <v>0.51400000000000001</v>
      </c>
      <c r="H49" s="24"/>
      <c r="I49" s="24"/>
      <c r="J49" s="24"/>
      <c r="K49" s="146"/>
      <c r="L49" s="84"/>
      <c r="M49" s="84"/>
      <c r="N49" s="146"/>
    </row>
    <row r="50" spans="3:14" ht="18">
      <c r="C50" s="7">
        <v>2010</v>
      </c>
      <c r="D50" s="154">
        <v>6.0720000000000001</v>
      </c>
      <c r="E50" s="154">
        <v>0.49199999999999999</v>
      </c>
      <c r="F50" s="374">
        <v>0.54400000000000004</v>
      </c>
      <c r="H50" s="24"/>
      <c r="I50" s="24"/>
      <c r="J50" s="24"/>
      <c r="K50" s="146"/>
      <c r="L50" s="84"/>
      <c r="M50" s="84"/>
      <c r="N50" s="146"/>
    </row>
    <row r="51" spans="3:14" ht="18">
      <c r="C51" s="8">
        <v>2011</v>
      </c>
      <c r="D51" s="153">
        <v>6.18</v>
      </c>
      <c r="E51" s="153">
        <v>0.49099999999999999</v>
      </c>
      <c r="F51" s="239">
        <v>0.57199999999999995</v>
      </c>
      <c r="H51" s="24"/>
      <c r="I51" s="24"/>
      <c r="J51" s="24"/>
      <c r="K51" s="146"/>
      <c r="L51" s="84"/>
      <c r="M51" s="84"/>
      <c r="N51" s="146"/>
    </row>
    <row r="52" spans="3:14" ht="18">
      <c r="C52" s="7">
        <v>2012</v>
      </c>
      <c r="D52" s="154">
        <v>6.258</v>
      </c>
      <c r="E52" s="154">
        <v>0.501</v>
      </c>
      <c r="F52" s="374">
        <v>0.58199999999999996</v>
      </c>
      <c r="H52" s="24"/>
      <c r="I52" s="24"/>
      <c r="J52" s="24"/>
      <c r="K52" s="146"/>
      <c r="L52" s="84"/>
      <c r="M52" s="84"/>
      <c r="N52" s="146"/>
    </row>
    <row r="53" spans="3:14" ht="18">
      <c r="C53" s="8">
        <v>2013</v>
      </c>
      <c r="D53" s="153">
        <v>6.34</v>
      </c>
      <c r="E53" s="153">
        <v>0.504</v>
      </c>
      <c r="F53" s="239">
        <v>0.58499999999999996</v>
      </c>
      <c r="H53" s="24"/>
      <c r="I53" s="24"/>
      <c r="J53" s="24"/>
      <c r="K53" s="146"/>
      <c r="L53" s="84"/>
      <c r="M53" s="84"/>
      <c r="N53" s="146"/>
    </row>
    <row r="54" spans="3:14" ht="18">
      <c r="C54" s="7">
        <v>2014</v>
      </c>
      <c r="D54" s="154">
        <v>6.4320000000000004</v>
      </c>
      <c r="E54" s="154">
        <v>0.56100000000000005</v>
      </c>
      <c r="F54" s="374">
        <v>0.64500000000000002</v>
      </c>
      <c r="H54" s="24"/>
      <c r="I54" s="24"/>
      <c r="J54" s="24"/>
      <c r="K54" s="146"/>
      <c r="L54" s="84"/>
      <c r="M54" s="84"/>
      <c r="N54" s="146"/>
    </row>
    <row r="55" spans="3:14" ht="18">
      <c r="C55" s="8">
        <v>2015</v>
      </c>
      <c r="D55" s="153">
        <v>6.5330000000000004</v>
      </c>
      <c r="E55" s="153">
        <v>0.6</v>
      </c>
      <c r="F55" s="239">
        <v>0.66800000000000004</v>
      </c>
      <c r="H55" s="24"/>
      <c r="I55" s="24"/>
      <c r="J55" s="24"/>
      <c r="K55" s="146"/>
      <c r="L55" s="84"/>
      <c r="M55" s="84"/>
      <c r="N55" s="146"/>
    </row>
    <row r="56" spans="3:14" ht="18">
      <c r="C56" s="128">
        <v>2016</v>
      </c>
      <c r="D56" s="155">
        <v>6.617</v>
      </c>
      <c r="E56" s="155">
        <v>0.64900000000000002</v>
      </c>
      <c r="F56" s="479">
        <v>0.72699999999999998</v>
      </c>
      <c r="H56" s="24"/>
      <c r="I56" s="24"/>
      <c r="J56" s="24"/>
      <c r="K56" s="146"/>
      <c r="L56" s="84"/>
      <c r="M56" s="84"/>
      <c r="N56" s="146"/>
    </row>
    <row r="57" spans="3:14" ht="18">
      <c r="C57" s="216"/>
      <c r="D57" s="56"/>
      <c r="E57" s="56"/>
      <c r="F57" s="56"/>
      <c r="H57" s="146"/>
      <c r="I57" s="146"/>
      <c r="J57" s="146"/>
      <c r="K57" s="146"/>
      <c r="L57" s="84"/>
      <c r="M57" s="84"/>
      <c r="N57" s="146"/>
    </row>
    <row r="58" spans="3:14" ht="18">
      <c r="C58" s="217"/>
      <c r="D58" s="118"/>
      <c r="E58" s="118"/>
      <c r="F58" s="118"/>
      <c r="H58" s="146"/>
      <c r="I58" s="146"/>
      <c r="J58" s="146"/>
      <c r="K58" s="146"/>
      <c r="L58" s="84"/>
      <c r="M58" s="84"/>
      <c r="N58" s="146"/>
    </row>
    <row r="59" spans="3:14" ht="18">
      <c r="C59" s="216"/>
      <c r="D59" s="6"/>
      <c r="E59" s="6"/>
      <c r="F59" s="6"/>
      <c r="H59" s="146"/>
      <c r="I59" s="146"/>
      <c r="J59" s="146"/>
      <c r="K59" s="146"/>
      <c r="L59" s="84"/>
      <c r="M59" s="84"/>
      <c r="N59" s="146"/>
    </row>
    <row r="60" spans="3:14" ht="18">
      <c r="C60" s="217"/>
      <c r="D60" s="118"/>
      <c r="E60" s="118"/>
      <c r="F60" s="118"/>
      <c r="H60" s="146"/>
      <c r="I60" s="5"/>
      <c r="J60" s="5"/>
      <c r="K60" s="146"/>
      <c r="L60" s="84"/>
      <c r="M60" s="84"/>
      <c r="N60" s="146"/>
    </row>
    <row r="61" spans="3:14" ht="18">
      <c r="C61" s="216"/>
      <c r="D61" s="56"/>
      <c r="E61" s="56"/>
      <c r="F61" s="56"/>
      <c r="H61" s="146"/>
      <c r="I61" s="58"/>
      <c r="J61" s="58"/>
      <c r="K61" s="5"/>
      <c r="L61" s="84"/>
      <c r="M61" s="84"/>
      <c r="N61" s="146"/>
    </row>
    <row r="62" spans="3:14" ht="18">
      <c r="C62" s="217"/>
      <c r="D62" s="118"/>
      <c r="E62" s="118"/>
      <c r="F62" s="118"/>
      <c r="H62" s="146"/>
      <c r="I62" s="146"/>
      <c r="J62" s="146"/>
      <c r="K62" s="5"/>
      <c r="L62" s="84"/>
      <c r="M62" s="84"/>
      <c r="N62" s="146"/>
    </row>
    <row r="63" spans="3:14" ht="18">
      <c r="C63" s="216"/>
      <c r="D63" s="56"/>
      <c r="E63" s="56"/>
      <c r="F63" s="56"/>
      <c r="H63" s="146"/>
      <c r="I63" s="146"/>
      <c r="J63" s="146"/>
      <c r="K63" s="146"/>
      <c r="L63" s="84"/>
      <c r="M63" s="84"/>
      <c r="N63" s="146"/>
    </row>
    <row r="64" spans="3:14" ht="18">
      <c r="C64" s="217"/>
      <c r="D64" s="118"/>
      <c r="E64" s="118"/>
      <c r="F64" s="118"/>
      <c r="H64" s="146"/>
      <c r="I64" s="146"/>
      <c r="J64" s="146"/>
      <c r="K64" s="146"/>
      <c r="L64" s="146"/>
      <c r="M64" s="146"/>
      <c r="N64" s="146"/>
    </row>
    <row r="65" spans="3:14" ht="18">
      <c r="C65" s="216"/>
      <c r="D65" s="56"/>
      <c r="E65" s="56"/>
      <c r="F65" s="56"/>
      <c r="H65" s="146"/>
      <c r="I65" s="146"/>
      <c r="J65" s="146"/>
      <c r="K65" s="146"/>
      <c r="L65" s="146"/>
      <c r="M65" s="146"/>
      <c r="N65" s="146"/>
    </row>
    <row r="66" spans="3:14" ht="18">
      <c r="C66" s="217"/>
      <c r="D66" s="118"/>
      <c r="E66" s="118"/>
      <c r="F66" s="118"/>
      <c r="H66" s="146"/>
      <c r="I66" s="146"/>
      <c r="J66" s="146"/>
      <c r="K66" s="146"/>
      <c r="L66" s="146"/>
      <c r="M66" s="146"/>
      <c r="N66" s="146"/>
    </row>
    <row r="67" spans="3:14" ht="18">
      <c r="C67" s="216"/>
      <c r="D67" s="56"/>
      <c r="E67" s="56"/>
      <c r="F67" s="56"/>
      <c r="G67" s="50"/>
      <c r="H67" s="50"/>
      <c r="I67" s="318"/>
      <c r="J67" s="146"/>
      <c r="K67" s="146"/>
      <c r="L67" s="146"/>
      <c r="M67" s="146"/>
      <c r="N67" s="146"/>
    </row>
    <row r="68" spans="3:14" ht="18">
      <c r="C68" s="217"/>
      <c r="D68" s="118"/>
      <c r="E68" s="118"/>
      <c r="F68" s="118"/>
      <c r="G68" s="50"/>
      <c r="H68" s="146"/>
      <c r="I68" s="146"/>
      <c r="J68" s="146"/>
      <c r="K68" s="146"/>
      <c r="L68" s="146"/>
      <c r="M68" s="146"/>
      <c r="N68" s="146"/>
    </row>
    <row r="69" spans="3:14">
      <c r="D69" s="50"/>
      <c r="E69" s="50"/>
      <c r="F69" s="50"/>
      <c r="G69" s="50"/>
    </row>
    <row r="70" spans="3:14">
      <c r="D70" s="50"/>
      <c r="E70" s="50"/>
      <c r="F70" s="50"/>
    </row>
    <row r="71" spans="3:14">
      <c r="D71" s="14"/>
      <c r="E71" s="148"/>
      <c r="F71" s="14"/>
    </row>
    <row r="72" spans="3:14">
      <c r="D72" s="66"/>
      <c r="E72" s="66"/>
      <c r="F72" s="66"/>
    </row>
    <row r="73" spans="3:14">
      <c r="D73" s="66"/>
      <c r="E73" s="66"/>
      <c r="F73" s="66"/>
    </row>
    <row r="74" spans="3:14">
      <c r="D74" s="14"/>
      <c r="E74" s="148"/>
      <c r="F74" s="14"/>
    </row>
    <row r="75" spans="3:14">
      <c r="D75" s="50"/>
      <c r="E75" s="148"/>
      <c r="F75" s="14"/>
    </row>
    <row r="76" spans="3:14">
      <c r="D76" s="14"/>
      <c r="E76" s="148"/>
      <c r="F76" s="14"/>
    </row>
    <row r="77" spans="3:14">
      <c r="D77" s="14"/>
      <c r="E77" s="148"/>
      <c r="F77" s="14"/>
    </row>
    <row r="78" spans="3:14">
      <c r="D78" s="14"/>
      <c r="E78" s="148"/>
      <c r="F78" s="14"/>
    </row>
    <row r="79" spans="3:14">
      <c r="D79" s="14"/>
      <c r="E79" s="148"/>
      <c r="F79" s="14"/>
    </row>
    <row r="80" spans="3:14">
      <c r="D80" s="14"/>
      <c r="E80" s="148"/>
      <c r="F80" s="14"/>
    </row>
    <row r="81" spans="4:6">
      <c r="D81" s="14"/>
      <c r="E81" s="148"/>
      <c r="F81" s="14"/>
    </row>
    <row r="82" spans="4:6">
      <c r="D82" s="14"/>
      <c r="E82" s="148"/>
      <c r="F82" s="14"/>
    </row>
    <row r="83" spans="4:6">
      <c r="D83" s="14"/>
      <c r="E83" s="148"/>
      <c r="F83" s="14"/>
    </row>
    <row r="84" spans="4:6">
      <c r="D84" s="14"/>
      <c r="E84" s="148"/>
      <c r="F84" s="14"/>
    </row>
    <row r="85" spans="4:6">
      <c r="D85" s="14"/>
      <c r="E85" s="148"/>
      <c r="F85" s="14"/>
    </row>
    <row r="86" spans="4:6">
      <c r="D86" s="14"/>
      <c r="E86" s="148"/>
      <c r="F86" s="14"/>
    </row>
    <row r="87" spans="4:6">
      <c r="D87" s="14"/>
      <c r="E87" s="148"/>
      <c r="F87" s="14"/>
    </row>
    <row r="88" spans="4:6">
      <c r="D88" s="14"/>
      <c r="E88" s="148"/>
      <c r="F88" s="14"/>
    </row>
    <row r="89" spans="4:6">
      <c r="D89" s="14"/>
      <c r="E89" s="148"/>
      <c r="F89" s="14"/>
    </row>
    <row r="90" spans="4:6">
      <c r="D90" s="14"/>
      <c r="E90" s="148"/>
      <c r="F90" s="14"/>
    </row>
    <row r="91" spans="4:6">
      <c r="D91" s="14"/>
      <c r="E91" s="148"/>
      <c r="F91" s="14"/>
    </row>
    <row r="92" spans="4:6">
      <c r="D92" s="14"/>
      <c r="E92" s="148"/>
      <c r="F92" s="14"/>
    </row>
    <row r="93" spans="4:6">
      <c r="D93" s="14"/>
      <c r="E93" s="148"/>
      <c r="F93" s="14"/>
    </row>
    <row r="94" spans="4:6">
      <c r="D94" s="14"/>
      <c r="E94" s="148"/>
      <c r="F94" s="14"/>
    </row>
    <row r="95" spans="4:6">
      <c r="D95" s="14"/>
      <c r="E95" s="148"/>
      <c r="F95" s="14"/>
    </row>
  </sheetData>
  <hyperlinks>
    <hyperlink ref="J2" location="'Chapter 3'!A1" display="Back to Chapter 3"/>
  </hyperlinks>
  <pageMargins left="0.7" right="0.7" top="0.75" bottom="0.75" header="0.3" footer="0.3"/>
  <pageSetup paperSize="9" orientation="portrait" horizontalDpi="1200" verticalDpi="12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zoomScale="80" zoomScaleNormal="80" workbookViewId="0">
      <selection activeCell="C41" sqref="C41:N41"/>
    </sheetView>
  </sheetViews>
  <sheetFormatPr defaultRowHeight="15"/>
  <cols>
    <col min="1" max="1" width="16.33203125" style="2" customWidth="1"/>
    <col min="2" max="2" width="17.6640625" style="2" customWidth="1"/>
    <col min="3" max="3" width="8.88671875" style="2"/>
    <col min="4" max="4" width="10.44140625" style="2" customWidth="1"/>
    <col min="5" max="5" width="9.88671875" style="2" customWidth="1"/>
    <col min="6" max="13" width="8.88671875" style="2"/>
    <col min="14" max="14" width="9.88671875" style="2" customWidth="1"/>
    <col min="15" max="256" width="8.88671875" style="2"/>
    <col min="257" max="257" width="11" style="2" customWidth="1"/>
    <col min="258" max="259" width="8.88671875" style="2"/>
    <col min="260" max="260" width="14.77734375" style="2" customWidth="1"/>
    <col min="261" max="261" width="14" style="2" customWidth="1"/>
    <col min="262" max="512" width="8.88671875" style="2"/>
    <col min="513" max="513" width="11" style="2" customWidth="1"/>
    <col min="514" max="515" width="8.88671875" style="2"/>
    <col min="516" max="516" width="14.77734375" style="2" customWidth="1"/>
    <col min="517" max="517" width="14" style="2" customWidth="1"/>
    <col min="518" max="768" width="8.88671875" style="2"/>
    <col min="769" max="769" width="11" style="2" customWidth="1"/>
    <col min="770" max="771" width="8.88671875" style="2"/>
    <col min="772" max="772" width="14.77734375" style="2" customWidth="1"/>
    <col min="773" max="773" width="14" style="2" customWidth="1"/>
    <col min="774" max="1024" width="8.88671875" style="2"/>
    <col min="1025" max="1025" width="11" style="2" customWidth="1"/>
    <col min="1026" max="1027" width="8.88671875" style="2"/>
    <col min="1028" max="1028" width="14.77734375" style="2" customWidth="1"/>
    <col min="1029" max="1029" width="14" style="2" customWidth="1"/>
    <col min="1030" max="1280" width="8.88671875" style="2"/>
    <col min="1281" max="1281" width="11" style="2" customWidth="1"/>
    <col min="1282" max="1283" width="8.88671875" style="2"/>
    <col min="1284" max="1284" width="14.77734375" style="2" customWidth="1"/>
    <col min="1285" max="1285" width="14" style="2" customWidth="1"/>
    <col min="1286" max="1536" width="8.88671875" style="2"/>
    <col min="1537" max="1537" width="11" style="2" customWidth="1"/>
    <col min="1538" max="1539" width="8.88671875" style="2"/>
    <col min="1540" max="1540" width="14.77734375" style="2" customWidth="1"/>
    <col min="1541" max="1541" width="14" style="2" customWidth="1"/>
    <col min="1542" max="1792" width="8.88671875" style="2"/>
    <col min="1793" max="1793" width="11" style="2" customWidth="1"/>
    <col min="1794" max="1795" width="8.88671875" style="2"/>
    <col min="1796" max="1796" width="14.77734375" style="2" customWidth="1"/>
    <col min="1797" max="1797" width="14" style="2" customWidth="1"/>
    <col min="1798" max="2048" width="8.88671875" style="2"/>
    <col min="2049" max="2049" width="11" style="2" customWidth="1"/>
    <col min="2050" max="2051" width="8.88671875" style="2"/>
    <col min="2052" max="2052" width="14.77734375" style="2" customWidth="1"/>
    <col min="2053" max="2053" width="14" style="2" customWidth="1"/>
    <col min="2054" max="2304" width="8.88671875" style="2"/>
    <col min="2305" max="2305" width="11" style="2" customWidth="1"/>
    <col min="2306" max="2307" width="8.88671875" style="2"/>
    <col min="2308" max="2308" width="14.77734375" style="2" customWidth="1"/>
    <col min="2309" max="2309" width="14" style="2" customWidth="1"/>
    <col min="2310" max="2560" width="8.88671875" style="2"/>
    <col min="2561" max="2561" width="11" style="2" customWidth="1"/>
    <col min="2562" max="2563" width="8.88671875" style="2"/>
    <col min="2564" max="2564" width="14.77734375" style="2" customWidth="1"/>
    <col min="2565" max="2565" width="14" style="2" customWidth="1"/>
    <col min="2566" max="2816" width="8.88671875" style="2"/>
    <col min="2817" max="2817" width="11" style="2" customWidth="1"/>
    <col min="2818" max="2819" width="8.88671875" style="2"/>
    <col min="2820" max="2820" width="14.77734375" style="2" customWidth="1"/>
    <col min="2821" max="2821" width="14" style="2" customWidth="1"/>
    <col min="2822" max="3072" width="8.88671875" style="2"/>
    <col min="3073" max="3073" width="11" style="2" customWidth="1"/>
    <col min="3074" max="3075" width="8.88671875" style="2"/>
    <col min="3076" max="3076" width="14.77734375" style="2" customWidth="1"/>
    <col min="3077" max="3077" width="14" style="2" customWidth="1"/>
    <col min="3078" max="3328" width="8.88671875" style="2"/>
    <col min="3329" max="3329" width="11" style="2" customWidth="1"/>
    <col min="3330" max="3331" width="8.88671875" style="2"/>
    <col min="3332" max="3332" width="14.77734375" style="2" customWidth="1"/>
    <col min="3333" max="3333" width="14" style="2" customWidth="1"/>
    <col min="3334" max="3584" width="8.88671875" style="2"/>
    <col min="3585" max="3585" width="11" style="2" customWidth="1"/>
    <col min="3586" max="3587" width="8.88671875" style="2"/>
    <col min="3588" max="3588" width="14.77734375" style="2" customWidth="1"/>
    <col min="3589" max="3589" width="14" style="2" customWidth="1"/>
    <col min="3590" max="3840" width="8.88671875" style="2"/>
    <col min="3841" max="3841" width="11" style="2" customWidth="1"/>
    <col min="3842" max="3843" width="8.88671875" style="2"/>
    <col min="3844" max="3844" width="14.77734375" style="2" customWidth="1"/>
    <col min="3845" max="3845" width="14" style="2" customWidth="1"/>
    <col min="3846" max="4096" width="8.88671875" style="2"/>
    <col min="4097" max="4097" width="11" style="2" customWidth="1"/>
    <col min="4098" max="4099" width="8.88671875" style="2"/>
    <col min="4100" max="4100" width="14.77734375" style="2" customWidth="1"/>
    <col min="4101" max="4101" width="14" style="2" customWidth="1"/>
    <col min="4102" max="4352" width="8.88671875" style="2"/>
    <col min="4353" max="4353" width="11" style="2" customWidth="1"/>
    <col min="4354" max="4355" width="8.88671875" style="2"/>
    <col min="4356" max="4356" width="14.77734375" style="2" customWidth="1"/>
    <col min="4357" max="4357" width="14" style="2" customWidth="1"/>
    <col min="4358" max="4608" width="8.88671875" style="2"/>
    <col min="4609" max="4609" width="11" style="2" customWidth="1"/>
    <col min="4610" max="4611" width="8.88671875" style="2"/>
    <col min="4612" max="4612" width="14.77734375" style="2" customWidth="1"/>
    <col min="4613" max="4613" width="14" style="2" customWidth="1"/>
    <col min="4614" max="4864" width="8.88671875" style="2"/>
    <col min="4865" max="4865" width="11" style="2" customWidth="1"/>
    <col min="4866" max="4867" width="8.88671875" style="2"/>
    <col min="4868" max="4868" width="14.77734375" style="2" customWidth="1"/>
    <col min="4869" max="4869" width="14" style="2" customWidth="1"/>
    <col min="4870" max="5120" width="8.88671875" style="2"/>
    <col min="5121" max="5121" width="11" style="2" customWidth="1"/>
    <col min="5122" max="5123" width="8.88671875" style="2"/>
    <col min="5124" max="5124" width="14.77734375" style="2" customWidth="1"/>
    <col min="5125" max="5125" width="14" style="2" customWidth="1"/>
    <col min="5126" max="5376" width="8.88671875" style="2"/>
    <col min="5377" max="5377" width="11" style="2" customWidth="1"/>
    <col min="5378" max="5379" width="8.88671875" style="2"/>
    <col min="5380" max="5380" width="14.77734375" style="2" customWidth="1"/>
    <col min="5381" max="5381" width="14" style="2" customWidth="1"/>
    <col min="5382" max="5632" width="8.88671875" style="2"/>
    <col min="5633" max="5633" width="11" style="2" customWidth="1"/>
    <col min="5634" max="5635" width="8.88671875" style="2"/>
    <col min="5636" max="5636" width="14.77734375" style="2" customWidth="1"/>
    <col min="5637" max="5637" width="14" style="2" customWidth="1"/>
    <col min="5638" max="5888" width="8.88671875" style="2"/>
    <col min="5889" max="5889" width="11" style="2" customWidth="1"/>
    <col min="5890" max="5891" width="8.88671875" style="2"/>
    <col min="5892" max="5892" width="14.77734375" style="2" customWidth="1"/>
    <col min="5893" max="5893" width="14" style="2" customWidth="1"/>
    <col min="5894" max="6144" width="8.88671875" style="2"/>
    <col min="6145" max="6145" width="11" style="2" customWidth="1"/>
    <col min="6146" max="6147" width="8.88671875" style="2"/>
    <col min="6148" max="6148" width="14.77734375" style="2" customWidth="1"/>
    <col min="6149" max="6149" width="14" style="2" customWidth="1"/>
    <col min="6150" max="6400" width="8.88671875" style="2"/>
    <col min="6401" max="6401" width="11" style="2" customWidth="1"/>
    <col min="6402" max="6403" width="8.88671875" style="2"/>
    <col min="6404" max="6404" width="14.77734375" style="2" customWidth="1"/>
    <col min="6405" max="6405" width="14" style="2" customWidth="1"/>
    <col min="6406" max="6656" width="8.88671875" style="2"/>
    <col min="6657" max="6657" width="11" style="2" customWidth="1"/>
    <col min="6658" max="6659" width="8.88671875" style="2"/>
    <col min="6660" max="6660" width="14.77734375" style="2" customWidth="1"/>
    <col min="6661" max="6661" width="14" style="2" customWidth="1"/>
    <col min="6662" max="6912" width="8.88671875" style="2"/>
    <col min="6913" max="6913" width="11" style="2" customWidth="1"/>
    <col min="6914" max="6915" width="8.88671875" style="2"/>
    <col min="6916" max="6916" width="14.77734375" style="2" customWidth="1"/>
    <col min="6917" max="6917" width="14" style="2" customWidth="1"/>
    <col min="6918" max="7168" width="8.88671875" style="2"/>
    <col min="7169" max="7169" width="11" style="2" customWidth="1"/>
    <col min="7170" max="7171" width="8.88671875" style="2"/>
    <col min="7172" max="7172" width="14.77734375" style="2" customWidth="1"/>
    <col min="7173" max="7173" width="14" style="2" customWidth="1"/>
    <col min="7174" max="7424" width="8.88671875" style="2"/>
    <col min="7425" max="7425" width="11" style="2" customWidth="1"/>
    <col min="7426" max="7427" width="8.88671875" style="2"/>
    <col min="7428" max="7428" width="14.77734375" style="2" customWidth="1"/>
    <col min="7429" max="7429" width="14" style="2" customWidth="1"/>
    <col min="7430" max="7680" width="8.88671875" style="2"/>
    <col min="7681" max="7681" width="11" style="2" customWidth="1"/>
    <col min="7682" max="7683" width="8.88671875" style="2"/>
    <col min="7684" max="7684" width="14.77734375" style="2" customWidth="1"/>
    <col min="7685" max="7685" width="14" style="2" customWidth="1"/>
    <col min="7686" max="7936" width="8.88671875" style="2"/>
    <col min="7937" max="7937" width="11" style="2" customWidth="1"/>
    <col min="7938" max="7939" width="8.88671875" style="2"/>
    <col min="7940" max="7940" width="14.77734375" style="2" customWidth="1"/>
    <col min="7941" max="7941" width="14" style="2" customWidth="1"/>
    <col min="7942" max="8192" width="8.88671875" style="2"/>
    <col min="8193" max="8193" width="11" style="2" customWidth="1"/>
    <col min="8194" max="8195" width="8.88671875" style="2"/>
    <col min="8196" max="8196" width="14.77734375" style="2" customWidth="1"/>
    <col min="8197" max="8197" width="14" style="2" customWidth="1"/>
    <col min="8198" max="8448" width="8.88671875" style="2"/>
    <col min="8449" max="8449" width="11" style="2" customWidth="1"/>
    <col min="8450" max="8451" width="8.88671875" style="2"/>
    <col min="8452" max="8452" width="14.77734375" style="2" customWidth="1"/>
    <col min="8453" max="8453" width="14" style="2" customWidth="1"/>
    <col min="8454" max="8704" width="8.88671875" style="2"/>
    <col min="8705" max="8705" width="11" style="2" customWidth="1"/>
    <col min="8706" max="8707" width="8.88671875" style="2"/>
    <col min="8708" max="8708" width="14.77734375" style="2" customWidth="1"/>
    <col min="8709" max="8709" width="14" style="2" customWidth="1"/>
    <col min="8710" max="8960" width="8.88671875" style="2"/>
    <col min="8961" max="8961" width="11" style="2" customWidth="1"/>
    <col min="8962" max="8963" width="8.88671875" style="2"/>
    <col min="8964" max="8964" width="14.77734375" style="2" customWidth="1"/>
    <col min="8965" max="8965" width="14" style="2" customWidth="1"/>
    <col min="8966" max="9216" width="8.88671875" style="2"/>
    <col min="9217" max="9217" width="11" style="2" customWidth="1"/>
    <col min="9218" max="9219" width="8.88671875" style="2"/>
    <col min="9220" max="9220" width="14.77734375" style="2" customWidth="1"/>
    <col min="9221" max="9221" width="14" style="2" customWidth="1"/>
    <col min="9222" max="9472" width="8.88671875" style="2"/>
    <col min="9473" max="9473" width="11" style="2" customWidth="1"/>
    <col min="9474" max="9475" width="8.88671875" style="2"/>
    <col min="9476" max="9476" width="14.77734375" style="2" customWidth="1"/>
    <col min="9477" max="9477" width="14" style="2" customWidth="1"/>
    <col min="9478" max="9728" width="8.88671875" style="2"/>
    <col min="9729" max="9729" width="11" style="2" customWidth="1"/>
    <col min="9730" max="9731" width="8.88671875" style="2"/>
    <col min="9732" max="9732" width="14.77734375" style="2" customWidth="1"/>
    <col min="9733" max="9733" width="14" style="2" customWidth="1"/>
    <col min="9734" max="9984" width="8.88671875" style="2"/>
    <col min="9985" max="9985" width="11" style="2" customWidth="1"/>
    <col min="9986" max="9987" width="8.88671875" style="2"/>
    <col min="9988" max="9988" width="14.77734375" style="2" customWidth="1"/>
    <col min="9989" max="9989" width="14" style="2" customWidth="1"/>
    <col min="9990" max="10240" width="8.88671875" style="2"/>
    <col min="10241" max="10241" width="11" style="2" customWidth="1"/>
    <col min="10242" max="10243" width="8.88671875" style="2"/>
    <col min="10244" max="10244" width="14.77734375" style="2" customWidth="1"/>
    <col min="10245" max="10245" width="14" style="2" customWidth="1"/>
    <col min="10246" max="10496" width="8.88671875" style="2"/>
    <col min="10497" max="10497" width="11" style="2" customWidth="1"/>
    <col min="10498" max="10499" width="8.88671875" style="2"/>
    <col min="10500" max="10500" width="14.77734375" style="2" customWidth="1"/>
    <col min="10501" max="10501" width="14" style="2" customWidth="1"/>
    <col min="10502" max="10752" width="8.88671875" style="2"/>
    <col min="10753" max="10753" width="11" style="2" customWidth="1"/>
    <col min="10754" max="10755" width="8.88671875" style="2"/>
    <col min="10756" max="10756" width="14.77734375" style="2" customWidth="1"/>
    <col min="10757" max="10757" width="14" style="2" customWidth="1"/>
    <col min="10758" max="11008" width="8.88671875" style="2"/>
    <col min="11009" max="11009" width="11" style="2" customWidth="1"/>
    <col min="11010" max="11011" width="8.88671875" style="2"/>
    <col min="11012" max="11012" width="14.77734375" style="2" customWidth="1"/>
    <col min="11013" max="11013" width="14" style="2" customWidth="1"/>
    <col min="11014" max="11264" width="8.88671875" style="2"/>
    <col min="11265" max="11265" width="11" style="2" customWidth="1"/>
    <col min="11266" max="11267" width="8.88671875" style="2"/>
    <col min="11268" max="11268" width="14.77734375" style="2" customWidth="1"/>
    <col min="11269" max="11269" width="14" style="2" customWidth="1"/>
    <col min="11270" max="11520" width="8.88671875" style="2"/>
    <col min="11521" max="11521" width="11" style="2" customWidth="1"/>
    <col min="11522" max="11523" width="8.88671875" style="2"/>
    <col min="11524" max="11524" width="14.77734375" style="2" customWidth="1"/>
    <col min="11525" max="11525" width="14" style="2" customWidth="1"/>
    <col min="11526" max="11776" width="8.88671875" style="2"/>
    <col min="11777" max="11777" width="11" style="2" customWidth="1"/>
    <col min="11778" max="11779" width="8.88671875" style="2"/>
    <col min="11780" max="11780" width="14.77734375" style="2" customWidth="1"/>
    <col min="11781" max="11781" width="14" style="2" customWidth="1"/>
    <col min="11782" max="12032" width="8.88671875" style="2"/>
    <col min="12033" max="12033" width="11" style="2" customWidth="1"/>
    <col min="12034" max="12035" width="8.88671875" style="2"/>
    <col min="12036" max="12036" width="14.77734375" style="2" customWidth="1"/>
    <col min="12037" max="12037" width="14" style="2" customWidth="1"/>
    <col min="12038" max="12288" width="8.88671875" style="2"/>
    <col min="12289" max="12289" width="11" style="2" customWidth="1"/>
    <col min="12290" max="12291" width="8.88671875" style="2"/>
    <col min="12292" max="12292" width="14.77734375" style="2" customWidth="1"/>
    <col min="12293" max="12293" width="14" style="2" customWidth="1"/>
    <col min="12294" max="12544" width="8.88671875" style="2"/>
    <col min="12545" max="12545" width="11" style="2" customWidth="1"/>
    <col min="12546" max="12547" width="8.88671875" style="2"/>
    <col min="12548" max="12548" width="14.77734375" style="2" customWidth="1"/>
    <col min="12549" max="12549" width="14" style="2" customWidth="1"/>
    <col min="12550" max="12800" width="8.88671875" style="2"/>
    <col min="12801" max="12801" width="11" style="2" customWidth="1"/>
    <col min="12802" max="12803" width="8.88671875" style="2"/>
    <col min="12804" max="12804" width="14.77734375" style="2" customWidth="1"/>
    <col min="12805" max="12805" width="14" style="2" customWidth="1"/>
    <col min="12806" max="13056" width="8.88671875" style="2"/>
    <col min="13057" max="13057" width="11" style="2" customWidth="1"/>
    <col min="13058" max="13059" width="8.88671875" style="2"/>
    <col min="13060" max="13060" width="14.77734375" style="2" customWidth="1"/>
    <col min="13061" max="13061" width="14" style="2" customWidth="1"/>
    <col min="13062" max="13312" width="8.88671875" style="2"/>
    <col min="13313" max="13313" width="11" style="2" customWidth="1"/>
    <col min="13314" max="13315" width="8.88671875" style="2"/>
    <col min="13316" max="13316" width="14.77734375" style="2" customWidth="1"/>
    <col min="13317" max="13317" width="14" style="2" customWidth="1"/>
    <col min="13318" max="13568" width="8.88671875" style="2"/>
    <col min="13569" max="13569" width="11" style="2" customWidth="1"/>
    <col min="13570" max="13571" width="8.88671875" style="2"/>
    <col min="13572" max="13572" width="14.77734375" style="2" customWidth="1"/>
    <col min="13573" max="13573" width="14" style="2" customWidth="1"/>
    <col min="13574" max="13824" width="8.88671875" style="2"/>
    <col min="13825" max="13825" width="11" style="2" customWidth="1"/>
    <col min="13826" max="13827" width="8.88671875" style="2"/>
    <col min="13828" max="13828" width="14.77734375" style="2" customWidth="1"/>
    <col min="13829" max="13829" width="14" style="2" customWidth="1"/>
    <col min="13830" max="14080" width="8.88671875" style="2"/>
    <col min="14081" max="14081" width="11" style="2" customWidth="1"/>
    <col min="14082" max="14083" width="8.88671875" style="2"/>
    <col min="14084" max="14084" width="14.77734375" style="2" customWidth="1"/>
    <col min="14085" max="14085" width="14" style="2" customWidth="1"/>
    <col min="14086" max="14336" width="8.88671875" style="2"/>
    <col min="14337" max="14337" width="11" style="2" customWidth="1"/>
    <col min="14338" max="14339" width="8.88671875" style="2"/>
    <col min="14340" max="14340" width="14.77734375" style="2" customWidth="1"/>
    <col min="14341" max="14341" width="14" style="2" customWidth="1"/>
    <col min="14342" max="14592" width="8.88671875" style="2"/>
    <col min="14593" max="14593" width="11" style="2" customWidth="1"/>
    <col min="14594" max="14595" width="8.88671875" style="2"/>
    <col min="14596" max="14596" width="14.77734375" style="2" customWidth="1"/>
    <col min="14597" max="14597" width="14" style="2" customWidth="1"/>
    <col min="14598" max="14848" width="8.88671875" style="2"/>
    <col min="14849" max="14849" width="11" style="2" customWidth="1"/>
    <col min="14850" max="14851" width="8.88671875" style="2"/>
    <col min="14852" max="14852" width="14.77734375" style="2" customWidth="1"/>
    <col min="14853" max="14853" width="14" style="2" customWidth="1"/>
    <col min="14854" max="15104" width="8.88671875" style="2"/>
    <col min="15105" max="15105" width="11" style="2" customWidth="1"/>
    <col min="15106" max="15107" width="8.88671875" style="2"/>
    <col min="15108" max="15108" width="14.77734375" style="2" customWidth="1"/>
    <col min="15109" max="15109" width="14" style="2" customWidth="1"/>
    <col min="15110" max="15360" width="8.88671875" style="2"/>
    <col min="15361" max="15361" width="11" style="2" customWidth="1"/>
    <col min="15362" max="15363" width="8.88671875" style="2"/>
    <col min="15364" max="15364" width="14.77734375" style="2" customWidth="1"/>
    <col min="15365" max="15365" width="14" style="2" customWidth="1"/>
    <col min="15366" max="15616" width="8.88671875" style="2"/>
    <col min="15617" max="15617" width="11" style="2" customWidth="1"/>
    <col min="15618" max="15619" width="8.88671875" style="2"/>
    <col min="15620" max="15620" width="14.77734375" style="2" customWidth="1"/>
    <col min="15621" max="15621" width="14" style="2" customWidth="1"/>
    <col min="15622" max="15872" width="8.88671875" style="2"/>
    <col min="15873" max="15873" width="11" style="2" customWidth="1"/>
    <col min="15874" max="15875" width="8.88671875" style="2"/>
    <col min="15876" max="15876" width="14.77734375" style="2" customWidth="1"/>
    <col min="15877" max="15877" width="14" style="2" customWidth="1"/>
    <col min="15878" max="16128" width="8.88671875" style="2"/>
    <col min="16129" max="16129" width="11" style="2" customWidth="1"/>
    <col min="16130" max="16131" width="8.88671875" style="2"/>
    <col min="16132" max="16132" width="14.77734375" style="2" customWidth="1"/>
    <col min="16133" max="16133" width="14" style="2" customWidth="1"/>
    <col min="16134" max="16384" width="8.88671875" style="2"/>
  </cols>
  <sheetData>
    <row r="1" spans="1:15" ht="20.25">
      <c r="A1" s="468" t="s">
        <v>75</v>
      </c>
      <c r="B1" s="234" t="s">
        <v>283</v>
      </c>
      <c r="N1" s="100"/>
    </row>
    <row r="2" spans="1:15">
      <c r="K2" s="100" t="s">
        <v>102</v>
      </c>
      <c r="O2" s="3"/>
    </row>
    <row r="3" spans="1:15" ht="18">
      <c r="O3" s="11"/>
    </row>
    <row r="34" spans="2:15">
      <c r="G34" s="14"/>
      <c r="H34" s="14"/>
      <c r="I34" s="14"/>
    </row>
    <row r="35" spans="2:15">
      <c r="G35" s="14"/>
      <c r="H35" s="14"/>
      <c r="I35" s="14"/>
    </row>
    <row r="36" spans="2:15">
      <c r="G36" s="14"/>
      <c r="H36" s="14"/>
      <c r="I36" s="14"/>
    </row>
    <row r="37" spans="2:15">
      <c r="G37" s="14"/>
      <c r="H37" s="14"/>
      <c r="I37" s="14"/>
    </row>
    <row r="38" spans="2:15" ht="18">
      <c r="G38" s="14"/>
      <c r="H38" s="14"/>
      <c r="I38" s="14"/>
      <c r="N38" s="110" t="s">
        <v>374</v>
      </c>
    </row>
    <row r="39" spans="2:15" ht="18">
      <c r="B39" s="623" t="s">
        <v>38</v>
      </c>
      <c r="C39" s="624" t="s">
        <v>29</v>
      </c>
      <c r="D39" s="625" t="s">
        <v>30</v>
      </c>
      <c r="E39" s="625" t="s">
        <v>31</v>
      </c>
      <c r="F39" s="626" t="s">
        <v>32</v>
      </c>
      <c r="G39" s="625" t="s">
        <v>33</v>
      </c>
      <c r="H39" s="625" t="s">
        <v>34</v>
      </c>
      <c r="I39" s="626" t="s">
        <v>35</v>
      </c>
      <c r="J39" s="625" t="s">
        <v>36</v>
      </c>
      <c r="K39" s="625" t="s">
        <v>37</v>
      </c>
      <c r="L39" s="626" t="s">
        <v>54</v>
      </c>
      <c r="M39" s="625" t="s">
        <v>107</v>
      </c>
      <c r="N39" s="627" t="s">
        <v>136</v>
      </c>
    </row>
    <row r="40" spans="2:15" ht="18">
      <c r="B40" s="628" t="s">
        <v>373</v>
      </c>
      <c r="C40" s="629">
        <v>0.123</v>
      </c>
      <c r="D40" s="595">
        <v>0.161</v>
      </c>
      <c r="E40" s="595">
        <v>0.14499999999999999</v>
      </c>
      <c r="F40" s="595">
        <v>0.159</v>
      </c>
      <c r="G40" s="595">
        <v>0.14599999999999999</v>
      </c>
      <c r="H40" s="595">
        <v>0.17799999999999999</v>
      </c>
      <c r="I40" s="595">
        <v>0.21</v>
      </c>
      <c r="J40" s="595">
        <v>0.20799999999999999</v>
      </c>
      <c r="K40" s="595">
        <v>0.23</v>
      </c>
      <c r="L40" s="595">
        <v>0.24099999999999999</v>
      </c>
      <c r="M40" s="595">
        <v>0.222</v>
      </c>
      <c r="N40" s="596">
        <v>0.20499999999999999</v>
      </c>
    </row>
    <row r="41" spans="2:15" ht="18">
      <c r="B41" s="146"/>
      <c r="C41" s="210"/>
      <c r="D41" s="210"/>
      <c r="E41" s="210"/>
      <c r="F41" s="210"/>
      <c r="G41" s="210"/>
      <c r="H41" s="210"/>
      <c r="I41" s="210"/>
      <c r="J41" s="210"/>
      <c r="K41" s="210"/>
      <c r="L41" s="210"/>
      <c r="M41" s="210"/>
      <c r="N41" s="210"/>
      <c r="O41" s="210"/>
    </row>
    <row r="42" spans="2:15" ht="18">
      <c r="B42" s="146"/>
      <c r="C42" s="217"/>
      <c r="D42" s="60"/>
      <c r="E42" s="60"/>
      <c r="F42" s="146"/>
      <c r="G42" s="148"/>
      <c r="H42" s="148"/>
      <c r="I42" s="148"/>
      <c r="J42" s="50"/>
      <c r="K42" s="146"/>
      <c r="L42" s="146"/>
      <c r="M42" s="146"/>
      <c r="N42" s="146"/>
    </row>
    <row r="43" spans="2:15" ht="18">
      <c r="B43" s="146"/>
      <c r="C43" s="216"/>
      <c r="D43" s="15"/>
      <c r="E43" s="15"/>
      <c r="F43" s="146"/>
      <c r="G43" s="148"/>
      <c r="H43" s="148"/>
      <c r="I43" s="148"/>
      <c r="J43" s="50"/>
      <c r="K43" s="146"/>
      <c r="L43" s="146"/>
      <c r="M43" s="146"/>
      <c r="N43" s="146"/>
    </row>
    <row r="44" spans="2:15" ht="18">
      <c r="B44" s="146"/>
      <c r="C44" s="217"/>
      <c r="D44" s="60"/>
      <c r="E44" s="60"/>
      <c r="F44" s="146"/>
      <c r="G44" s="148"/>
      <c r="H44" s="148"/>
      <c r="I44" s="148"/>
      <c r="J44" s="50"/>
      <c r="K44" s="146"/>
      <c r="L44" s="146"/>
      <c r="M44" s="146"/>
      <c r="N44" s="146"/>
    </row>
    <row r="45" spans="2:15" ht="18">
      <c r="B45" s="146"/>
      <c r="C45" s="216"/>
      <c r="D45" s="15"/>
      <c r="E45" s="15"/>
      <c r="F45" s="146"/>
      <c r="G45" s="148"/>
      <c r="H45" s="148"/>
      <c r="I45" s="148"/>
      <c r="J45" s="50"/>
      <c r="K45" s="146"/>
      <c r="L45" s="146"/>
      <c r="M45" s="146"/>
      <c r="N45" s="146"/>
    </row>
    <row r="46" spans="2:15" ht="18">
      <c r="B46" s="146"/>
      <c r="C46" s="217"/>
      <c r="D46" s="60"/>
      <c r="E46" s="60"/>
      <c r="F46" s="146"/>
      <c r="G46" s="148"/>
      <c r="H46" s="148"/>
      <c r="I46" s="146"/>
      <c r="J46" s="50"/>
      <c r="K46" s="146"/>
      <c r="L46" s="146"/>
      <c r="M46" s="146"/>
      <c r="N46" s="146"/>
    </row>
    <row r="47" spans="2:15" ht="18">
      <c r="B47" s="146"/>
      <c r="C47" s="216"/>
      <c r="D47" s="15"/>
      <c r="E47" s="15"/>
      <c r="F47" s="146"/>
      <c r="G47" s="146"/>
      <c r="H47" s="146"/>
      <c r="I47" s="146"/>
      <c r="J47" s="146"/>
      <c r="K47" s="146"/>
      <c r="L47" s="146"/>
      <c r="M47" s="146"/>
      <c r="N47" s="146"/>
    </row>
    <row r="48" spans="2:15" ht="18">
      <c r="B48" s="146"/>
      <c r="C48" s="217"/>
      <c r="D48" s="60"/>
      <c r="E48" s="60"/>
      <c r="F48" s="146"/>
      <c r="G48" s="146"/>
      <c r="H48" s="146"/>
      <c r="I48" s="146"/>
      <c r="J48" s="146"/>
      <c r="K48" s="146"/>
      <c r="L48" s="146"/>
      <c r="M48" s="146"/>
      <c r="N48" s="146"/>
    </row>
    <row r="49" spans="2:14" ht="18">
      <c r="B49" s="146"/>
      <c r="C49" s="216"/>
      <c r="D49" s="15"/>
      <c r="E49" s="15"/>
      <c r="F49" s="146"/>
      <c r="G49" s="146"/>
      <c r="H49" s="146"/>
      <c r="I49" s="146"/>
      <c r="J49" s="146"/>
      <c r="K49" s="146"/>
      <c r="L49" s="146"/>
      <c r="M49" s="146"/>
      <c r="N49" s="146"/>
    </row>
    <row r="50" spans="2:14" ht="18">
      <c r="B50" s="146"/>
      <c r="C50" s="217"/>
      <c r="D50" s="60"/>
      <c r="E50" s="60"/>
      <c r="F50" s="146"/>
      <c r="G50" s="146"/>
      <c r="H50" s="146"/>
      <c r="I50" s="146"/>
      <c r="J50" s="146"/>
      <c r="K50" s="146"/>
      <c r="L50" s="146"/>
      <c r="M50" s="146"/>
      <c r="N50" s="146"/>
    </row>
    <row r="51" spans="2:14" ht="18">
      <c r="B51" s="146"/>
      <c r="C51" s="216"/>
      <c r="D51" s="15"/>
      <c r="E51" s="15"/>
      <c r="F51" s="146"/>
      <c r="G51" s="146"/>
      <c r="H51" s="146"/>
      <c r="I51" s="146"/>
      <c r="J51" s="146"/>
      <c r="K51" s="146"/>
      <c r="L51" s="146"/>
      <c r="M51" s="146"/>
      <c r="N51" s="146"/>
    </row>
    <row r="52" spans="2:14" ht="18">
      <c r="B52" s="146"/>
      <c r="C52" s="217"/>
      <c r="D52" s="60"/>
      <c r="E52" s="60"/>
      <c r="F52" s="146"/>
      <c r="G52" s="146"/>
      <c r="H52" s="146"/>
      <c r="I52" s="146"/>
      <c r="J52" s="146"/>
      <c r="K52" s="146"/>
      <c r="L52" s="146"/>
      <c r="M52" s="146"/>
      <c r="N52" s="146"/>
    </row>
    <row r="53" spans="2:14" ht="18">
      <c r="B53" s="30"/>
      <c r="C53" s="216"/>
      <c r="D53" s="15"/>
      <c r="E53" s="15"/>
      <c r="F53" s="50"/>
      <c r="G53" s="50"/>
      <c r="H53" s="318"/>
      <c r="I53" s="146"/>
      <c r="J53" s="146"/>
      <c r="K53" s="146"/>
      <c r="L53" s="146"/>
      <c r="M53" s="146"/>
      <c r="N53" s="146"/>
    </row>
    <row r="54" spans="2:14" ht="18">
      <c r="B54" s="146"/>
      <c r="C54" s="217"/>
      <c r="D54" s="60"/>
      <c r="E54" s="60"/>
      <c r="F54" s="50"/>
      <c r="G54" s="50"/>
      <c r="H54" s="146"/>
      <c r="I54" s="146"/>
      <c r="J54" s="146"/>
      <c r="K54" s="146"/>
      <c r="L54" s="146"/>
      <c r="M54" s="146"/>
      <c r="N54" s="146"/>
    </row>
    <row r="55" spans="2:14">
      <c r="B55" s="146"/>
      <c r="C55" s="146"/>
      <c r="D55" s="146"/>
      <c r="E55" s="146"/>
      <c r="F55" s="146"/>
      <c r="G55" s="146"/>
      <c r="H55" s="146"/>
      <c r="I55" s="146"/>
      <c r="J55" s="146"/>
      <c r="K55" s="146"/>
      <c r="L55" s="146"/>
      <c r="M55" s="146"/>
      <c r="N55" s="146"/>
    </row>
    <row r="56" spans="2:14">
      <c r="B56" s="146"/>
      <c r="C56" s="146"/>
      <c r="D56" s="146"/>
      <c r="E56" s="146"/>
      <c r="F56" s="146"/>
      <c r="G56" s="146"/>
      <c r="H56" s="148"/>
      <c r="I56" s="146"/>
      <c r="J56" s="146"/>
      <c r="K56" s="146"/>
      <c r="L56" s="146"/>
      <c r="M56" s="146"/>
      <c r="N56" s="146"/>
    </row>
    <row r="57" spans="2:14">
      <c r="B57" s="146"/>
      <c r="C57" s="146"/>
      <c r="D57" s="146"/>
      <c r="E57" s="146"/>
      <c r="F57" s="146"/>
      <c r="G57" s="148"/>
      <c r="H57" s="148"/>
      <c r="I57" s="146"/>
      <c r="J57" s="146"/>
      <c r="K57" s="146"/>
      <c r="L57" s="146"/>
      <c r="M57" s="146"/>
      <c r="N57" s="146"/>
    </row>
    <row r="58" spans="2:14">
      <c r="B58" s="146"/>
      <c r="C58" s="146"/>
      <c r="D58" s="146"/>
      <c r="E58" s="146"/>
      <c r="F58" s="146"/>
      <c r="G58" s="148"/>
      <c r="H58" s="148"/>
      <c r="I58" s="146"/>
      <c r="J58" s="146"/>
      <c r="K58" s="146"/>
      <c r="L58" s="146"/>
      <c r="M58" s="146"/>
      <c r="N58" s="146"/>
    </row>
    <row r="59" spans="2:14">
      <c r="B59" s="146"/>
      <c r="C59" s="146"/>
      <c r="D59" s="146"/>
      <c r="E59" s="146"/>
      <c r="F59" s="146"/>
      <c r="G59" s="148"/>
      <c r="H59" s="148"/>
      <c r="I59" s="146"/>
      <c r="J59" s="146"/>
      <c r="K59" s="146"/>
      <c r="L59" s="146"/>
      <c r="M59" s="146"/>
      <c r="N59" s="146"/>
    </row>
    <row r="60" spans="2:14">
      <c r="B60" s="146"/>
      <c r="C60" s="146"/>
      <c r="D60" s="146"/>
      <c r="E60" s="146"/>
      <c r="F60" s="146"/>
      <c r="G60" s="148"/>
      <c r="H60" s="148"/>
      <c r="I60" s="146"/>
      <c r="J60" s="146"/>
      <c r="K60" s="146"/>
      <c r="L60" s="146"/>
      <c r="M60" s="146"/>
      <c r="N60" s="146"/>
    </row>
    <row r="61" spans="2:14">
      <c r="B61" s="146"/>
      <c r="C61" s="146"/>
      <c r="D61" s="146"/>
      <c r="E61" s="146"/>
      <c r="F61" s="146"/>
      <c r="G61" s="148"/>
      <c r="H61" s="148"/>
      <c r="I61" s="146"/>
      <c r="J61" s="146"/>
      <c r="K61" s="146"/>
      <c r="L61" s="146"/>
      <c r="M61" s="146"/>
      <c r="N61" s="146"/>
    </row>
    <row r="62" spans="2:14">
      <c r="B62" s="146"/>
      <c r="C62" s="146"/>
      <c r="D62" s="146"/>
      <c r="E62" s="146"/>
      <c r="F62" s="146"/>
      <c r="G62" s="148"/>
      <c r="H62" s="148"/>
      <c r="I62" s="146"/>
      <c r="J62" s="146"/>
      <c r="K62" s="146"/>
      <c r="L62" s="146"/>
      <c r="M62" s="146"/>
      <c r="N62" s="146"/>
    </row>
    <row r="63" spans="2:14">
      <c r="B63" s="146"/>
      <c r="C63" s="146"/>
      <c r="D63" s="146"/>
      <c r="E63" s="146"/>
      <c r="F63" s="146"/>
      <c r="G63" s="148"/>
      <c r="H63" s="148"/>
      <c r="I63" s="146"/>
      <c r="J63" s="146"/>
      <c r="K63" s="146"/>
      <c r="L63" s="146"/>
      <c r="M63" s="146"/>
      <c r="N63" s="146"/>
    </row>
    <row r="64" spans="2:14">
      <c r="B64" s="146"/>
      <c r="C64" s="146"/>
      <c r="D64" s="146"/>
      <c r="E64" s="146"/>
      <c r="F64" s="146"/>
      <c r="G64" s="148"/>
      <c r="H64" s="148"/>
      <c r="I64" s="146"/>
      <c r="J64" s="146"/>
      <c r="K64" s="146"/>
      <c r="L64" s="146"/>
      <c r="M64" s="146"/>
      <c r="N64" s="146"/>
    </row>
    <row r="65" spans="2:14">
      <c r="B65" s="146"/>
      <c r="C65" s="146"/>
      <c r="D65" s="146"/>
      <c r="E65" s="146"/>
      <c r="F65" s="146"/>
      <c r="G65" s="148"/>
      <c r="H65" s="148"/>
      <c r="I65" s="146"/>
      <c r="J65" s="146"/>
      <c r="K65" s="146"/>
      <c r="L65" s="146"/>
      <c r="M65" s="146"/>
      <c r="N65" s="146"/>
    </row>
    <row r="66" spans="2:14">
      <c r="B66" s="146"/>
      <c r="C66" s="146"/>
      <c r="D66" s="146"/>
      <c r="E66" s="146"/>
      <c r="F66" s="146"/>
      <c r="G66" s="148"/>
      <c r="H66" s="148"/>
      <c r="I66" s="146"/>
      <c r="J66" s="146"/>
      <c r="K66" s="146"/>
      <c r="L66" s="146"/>
      <c r="M66" s="146"/>
      <c r="N66" s="146"/>
    </row>
    <row r="67" spans="2:14">
      <c r="B67" s="146"/>
      <c r="C67" s="146"/>
      <c r="D67" s="146"/>
      <c r="E67" s="146"/>
      <c r="F67" s="146"/>
      <c r="G67" s="148"/>
      <c r="H67" s="148"/>
      <c r="I67" s="146"/>
      <c r="J67" s="146"/>
      <c r="K67" s="146"/>
      <c r="L67" s="146"/>
      <c r="M67" s="146"/>
      <c r="N67" s="146"/>
    </row>
    <row r="68" spans="2:14">
      <c r="B68" s="146"/>
      <c r="C68" s="146"/>
      <c r="D68" s="146"/>
      <c r="E68" s="146"/>
      <c r="F68" s="146"/>
      <c r="G68" s="148"/>
      <c r="H68" s="148"/>
      <c r="I68" s="146"/>
      <c r="J68" s="146"/>
      <c r="K68" s="146"/>
      <c r="L68" s="146"/>
      <c r="M68" s="146"/>
      <c r="N68" s="146"/>
    </row>
    <row r="69" spans="2:14">
      <c r="B69" s="146"/>
      <c r="C69" s="146"/>
      <c r="D69" s="146"/>
      <c r="E69" s="146"/>
      <c r="F69" s="146"/>
      <c r="G69" s="148"/>
      <c r="H69" s="148"/>
      <c r="I69" s="146"/>
      <c r="J69" s="146"/>
      <c r="K69" s="146"/>
      <c r="L69" s="146"/>
      <c r="M69" s="146"/>
      <c r="N69" s="146"/>
    </row>
    <row r="70" spans="2:14">
      <c r="B70" s="146"/>
      <c r="C70" s="146"/>
      <c r="D70" s="146"/>
      <c r="E70" s="146"/>
      <c r="F70" s="146"/>
      <c r="G70" s="148"/>
      <c r="H70" s="148"/>
      <c r="I70" s="146"/>
      <c r="J70" s="146"/>
      <c r="K70" s="146"/>
      <c r="L70" s="146"/>
      <c r="M70" s="146"/>
      <c r="N70" s="146"/>
    </row>
    <row r="71" spans="2:14">
      <c r="G71" s="14"/>
      <c r="H71" s="14"/>
    </row>
    <row r="72" spans="2:14">
      <c r="G72" s="14"/>
      <c r="H72" s="14"/>
    </row>
    <row r="73" spans="2:14">
      <c r="G73" s="14"/>
      <c r="H73" s="14"/>
    </row>
    <row r="74" spans="2:14">
      <c r="H74" s="14"/>
    </row>
  </sheetData>
  <hyperlinks>
    <hyperlink ref="K2" location="'Chapter 3'!A1" display="Back to Chapter 3"/>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1"/>
  <sheetViews>
    <sheetView topLeftCell="A10" zoomScale="80" zoomScaleNormal="80" workbookViewId="0">
      <selection activeCell="D38" sqref="D38"/>
    </sheetView>
  </sheetViews>
  <sheetFormatPr defaultRowHeight="12.75"/>
  <cols>
    <col min="1" max="1" width="13" style="76" customWidth="1"/>
    <col min="2" max="2" width="10.44140625" style="76" customWidth="1"/>
    <col min="3" max="3" width="14.88671875" style="76" customWidth="1"/>
    <col min="4" max="4" width="11.44140625" style="76" customWidth="1"/>
    <col min="5" max="5" width="10" style="76" customWidth="1"/>
    <col min="6" max="7" width="8.88671875" style="76"/>
    <col min="8" max="8" width="8.33203125" style="76" customWidth="1"/>
    <col min="9" max="10" width="8.88671875" style="76"/>
    <col min="11" max="11" width="7.6640625" style="76" customWidth="1"/>
    <col min="12" max="14" width="8.88671875" style="76"/>
    <col min="15" max="15" width="7.88671875" style="76" customWidth="1"/>
    <col min="16" max="16384" width="8.88671875" style="76"/>
  </cols>
  <sheetData>
    <row r="1" spans="1:15" s="82" customFormat="1" ht="20.25">
      <c r="A1" s="233" t="s">
        <v>76</v>
      </c>
      <c r="B1" s="233" t="s">
        <v>284</v>
      </c>
      <c r="C1" s="81"/>
    </row>
    <row r="2" spans="1:15" ht="15">
      <c r="A2" s="75"/>
      <c r="L2" s="100" t="s">
        <v>102</v>
      </c>
    </row>
    <row r="3" spans="1:15" ht="18">
      <c r="O3" s="11"/>
    </row>
    <row r="5" spans="1:15" ht="16.5" customHeight="1"/>
    <row r="6" spans="1:15" ht="16.5" customHeight="1"/>
    <row r="7" spans="1:15" ht="16.5" customHeight="1"/>
    <row r="8" spans="1:15" ht="16.5" customHeight="1"/>
    <row r="9" spans="1:15" ht="16.5" customHeight="1"/>
    <row r="10" spans="1:15" ht="16.5" customHeight="1"/>
    <row r="11" spans="1:15" ht="16.5" customHeight="1"/>
    <row r="22" ht="15" customHeight="1"/>
    <row r="23" ht="15" customHeight="1"/>
    <row r="24" ht="15" customHeight="1"/>
    <row r="25" ht="15" customHeight="1"/>
    <row r="26" ht="15" customHeight="1"/>
    <row r="27" ht="15" customHeight="1"/>
    <row r="28" ht="15" customHeight="1"/>
    <row r="29" ht="15" customHeight="1"/>
    <row r="31" ht="15" customHeight="1"/>
    <row r="33" spans="3:8" ht="14.25" customHeight="1"/>
    <row r="35" spans="3:8" ht="15" customHeight="1"/>
    <row r="36" spans="3:8" ht="18">
      <c r="E36" s="80"/>
      <c r="F36" s="42"/>
      <c r="G36" s="80"/>
      <c r="H36" s="80"/>
    </row>
    <row r="37" spans="3:8" ht="42.75" customHeight="1">
      <c r="C37" s="622" t="s">
        <v>38</v>
      </c>
      <c r="D37" s="158" t="s">
        <v>1018</v>
      </c>
      <c r="E37" s="26"/>
      <c r="F37" s="26"/>
      <c r="G37" s="26"/>
      <c r="H37" s="80"/>
    </row>
    <row r="38" spans="3:8" ht="18">
      <c r="C38" s="630" t="s">
        <v>403</v>
      </c>
      <c r="D38" s="314">
        <v>402199</v>
      </c>
      <c r="E38" s="136"/>
      <c r="F38" s="136"/>
      <c r="G38" s="136"/>
      <c r="H38" s="80"/>
    </row>
    <row r="39" spans="3:8" ht="18">
      <c r="C39" s="631" t="s">
        <v>404</v>
      </c>
      <c r="D39" s="147">
        <v>512315</v>
      </c>
      <c r="E39" s="313"/>
      <c r="F39" s="313"/>
      <c r="G39" s="313"/>
      <c r="H39" s="80"/>
    </row>
    <row r="40" spans="3:8" ht="18">
      <c r="C40" s="632" t="s">
        <v>405</v>
      </c>
      <c r="D40" s="149">
        <v>526839</v>
      </c>
      <c r="E40" s="136"/>
      <c r="F40" s="136"/>
      <c r="G40" s="136"/>
      <c r="H40" s="80"/>
    </row>
    <row r="41" spans="3:8" ht="18">
      <c r="C41" s="631" t="s">
        <v>406</v>
      </c>
      <c r="D41" s="147">
        <v>425287</v>
      </c>
      <c r="E41" s="313"/>
      <c r="F41" s="313"/>
      <c r="G41" s="313"/>
      <c r="H41" s="80"/>
    </row>
    <row r="42" spans="3:8" ht="18">
      <c r="C42" s="632" t="s">
        <v>407</v>
      </c>
      <c r="D42" s="149">
        <v>412757</v>
      </c>
      <c r="E42" s="136"/>
      <c r="F42" s="136"/>
      <c r="G42" s="136"/>
      <c r="H42" s="80"/>
    </row>
    <row r="43" spans="3:8" ht="18">
      <c r="C43" s="631" t="s">
        <v>408</v>
      </c>
      <c r="D43" s="147">
        <v>527005</v>
      </c>
      <c r="E43" s="313"/>
      <c r="F43" s="313"/>
      <c r="G43" s="313"/>
      <c r="H43" s="80"/>
    </row>
    <row r="44" spans="3:8" ht="18">
      <c r="C44" s="633" t="s">
        <v>409</v>
      </c>
      <c r="D44" s="315">
        <v>527931</v>
      </c>
      <c r="E44" s="140"/>
      <c r="F44" s="140"/>
      <c r="G44" s="140"/>
      <c r="H44" s="80"/>
    </row>
    <row r="45" spans="3:8" ht="18">
      <c r="C45" s="631" t="s">
        <v>410</v>
      </c>
      <c r="D45" s="147">
        <v>453065</v>
      </c>
      <c r="E45" s="313"/>
      <c r="F45" s="313"/>
      <c r="G45" s="313"/>
      <c r="H45" s="80"/>
    </row>
    <row r="46" spans="3:8" ht="18">
      <c r="C46" s="632" t="s">
        <v>411</v>
      </c>
      <c r="D46" s="149">
        <v>434433</v>
      </c>
      <c r="E46" s="136"/>
      <c r="F46" s="136"/>
      <c r="G46" s="136"/>
      <c r="H46" s="80"/>
    </row>
    <row r="47" spans="3:8" ht="18">
      <c r="C47" s="631" t="s">
        <v>412</v>
      </c>
      <c r="D47" s="147">
        <v>525208</v>
      </c>
      <c r="E47" s="313"/>
      <c r="F47" s="313"/>
      <c r="G47" s="313"/>
      <c r="H47" s="80"/>
    </row>
    <row r="48" spans="3:8" ht="18">
      <c r="C48" s="632" t="s">
        <v>413</v>
      </c>
      <c r="D48" s="149">
        <v>556536</v>
      </c>
      <c r="E48" s="136"/>
      <c r="F48" s="136"/>
      <c r="G48" s="136"/>
      <c r="H48" s="80"/>
    </row>
    <row r="49" spans="3:8" ht="18">
      <c r="C49" s="631" t="s">
        <v>414</v>
      </c>
      <c r="D49" s="147">
        <v>485516</v>
      </c>
      <c r="E49" s="313"/>
      <c r="F49" s="313"/>
      <c r="G49" s="313"/>
      <c r="H49" s="80"/>
    </row>
    <row r="50" spans="3:8" ht="18">
      <c r="C50" s="377" t="s">
        <v>415</v>
      </c>
      <c r="D50" s="316">
        <v>461751</v>
      </c>
      <c r="E50" s="312"/>
      <c r="F50" s="312"/>
      <c r="G50" s="312"/>
      <c r="H50" s="80"/>
    </row>
    <row r="51" spans="3:8" ht="18">
      <c r="C51" s="634" t="s">
        <v>416</v>
      </c>
      <c r="D51" s="263">
        <v>529519</v>
      </c>
      <c r="E51" s="80"/>
      <c r="F51" s="80"/>
      <c r="G51" s="80"/>
      <c r="H51" s="80"/>
    </row>
    <row r="58" spans="3:8">
      <c r="F58" s="108"/>
    </row>
    <row r="59" spans="3:8">
      <c r="F59" s="108"/>
    </row>
    <row r="60" spans="3:8">
      <c r="F60" s="108"/>
    </row>
    <row r="61" spans="3:8">
      <c r="F61" s="108"/>
    </row>
    <row r="62" spans="3:8">
      <c r="F62" s="108"/>
    </row>
    <row r="63" spans="3:8">
      <c r="F63" s="108"/>
    </row>
    <row r="64" spans="3:8">
      <c r="F64" s="108"/>
    </row>
    <row r="65" spans="6:6">
      <c r="F65" s="108"/>
    </row>
    <row r="66" spans="6:6">
      <c r="F66" s="108"/>
    </row>
    <row r="67" spans="6:6">
      <c r="F67" s="108"/>
    </row>
    <row r="68" spans="6:6">
      <c r="F68" s="108"/>
    </row>
    <row r="69" spans="6:6">
      <c r="F69" s="108"/>
    </row>
    <row r="70" spans="6:6">
      <c r="F70" s="108"/>
    </row>
    <row r="71" spans="6:6">
      <c r="F71" s="108"/>
    </row>
  </sheetData>
  <hyperlinks>
    <hyperlink ref="L2" location="'Chapter 3'!A1" display="Back to Chapter 3"/>
  </hyperlinks>
  <pageMargins left="0.19" right="0.18" top="1" bottom="1" header="0.5" footer="0.5"/>
  <pageSetup paperSize="9" scale="85" orientation="landscape" horizontalDpi="300" verticalDpi="300" r:id="rId1"/>
  <headerFooter alignWithMargins="0">
    <oddHeader>&amp;R&amp;"Arial,Bold Italic"&amp;11ITEM 8.1</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topLeftCell="A10" zoomScale="80" zoomScaleNormal="80" workbookViewId="0">
      <selection activeCell="F44" sqref="F44"/>
    </sheetView>
  </sheetViews>
  <sheetFormatPr defaultRowHeight="15"/>
  <cols>
    <col min="1" max="1" width="15.33203125" style="2" customWidth="1"/>
    <col min="2" max="2" width="5.44140625" style="2" customWidth="1"/>
    <col min="3" max="3" width="12" style="148" customWidth="1"/>
    <col min="4" max="4" width="14.77734375" style="2" customWidth="1"/>
    <col min="5" max="5" width="14" style="2" customWidth="1"/>
    <col min="6" max="6" width="9.88671875" style="2" bestFit="1" customWidth="1"/>
    <col min="7" max="7" width="9.88671875" style="2" customWidth="1"/>
    <col min="8" max="8" width="8.88671875" style="2"/>
    <col min="9" max="9" width="4.6640625" style="2" customWidth="1"/>
    <col min="10" max="16384" width="8.88671875" style="2"/>
  </cols>
  <sheetData>
    <row r="1" spans="1:15" ht="20.25">
      <c r="A1" s="468" t="s">
        <v>112</v>
      </c>
      <c r="B1" s="468" t="s">
        <v>96</v>
      </c>
      <c r="N1" s="100"/>
    </row>
    <row r="2" spans="1:15">
      <c r="L2" s="100" t="s">
        <v>102</v>
      </c>
      <c r="O2" s="3"/>
    </row>
    <row r="3" spans="1:15" ht="18">
      <c r="O3" s="11"/>
    </row>
    <row r="31" spans="5:6">
      <c r="E31" s="5"/>
      <c r="F31" s="5"/>
    </row>
    <row r="32" spans="5:6" ht="18">
      <c r="E32" s="21"/>
      <c r="F32" s="21"/>
    </row>
    <row r="33" spans="3:8" ht="18">
      <c r="E33" s="26"/>
      <c r="F33" s="26"/>
    </row>
    <row r="34" spans="3:8" ht="18">
      <c r="E34" s="60"/>
      <c r="F34" s="15"/>
      <c r="G34" s="14"/>
      <c r="H34" s="14"/>
    </row>
    <row r="35" spans="3:8" ht="18">
      <c r="E35" s="60"/>
      <c r="F35" s="60"/>
      <c r="G35" s="271" t="s">
        <v>65</v>
      </c>
      <c r="H35" s="14"/>
    </row>
    <row r="36" spans="3:8" ht="57.75" customHeight="1">
      <c r="C36" s="266" t="s">
        <v>38</v>
      </c>
      <c r="D36" s="264" t="s">
        <v>395</v>
      </c>
      <c r="E36" s="264" t="s">
        <v>396</v>
      </c>
      <c r="F36" s="264" t="s">
        <v>397</v>
      </c>
      <c r="G36" s="265" t="s">
        <v>398</v>
      </c>
      <c r="H36" s="14"/>
    </row>
    <row r="37" spans="3:8" ht="18">
      <c r="C37" s="267">
        <v>1976</v>
      </c>
      <c r="D37" s="145"/>
      <c r="E37" s="145"/>
      <c r="F37" s="145"/>
      <c r="G37" s="147">
        <v>14</v>
      </c>
      <c r="H37" s="14"/>
    </row>
    <row r="38" spans="3:8" ht="18">
      <c r="C38" s="268">
        <v>1977</v>
      </c>
      <c r="D38" s="144">
        <v>27</v>
      </c>
      <c r="E38" s="144"/>
      <c r="F38" s="144">
        <v>15</v>
      </c>
      <c r="G38" s="149">
        <v>15</v>
      </c>
      <c r="H38" s="14"/>
    </row>
    <row r="39" spans="3:8" ht="18">
      <c r="C39" s="267">
        <v>1978</v>
      </c>
      <c r="D39" s="145">
        <v>33</v>
      </c>
      <c r="E39" s="145">
        <v>20</v>
      </c>
      <c r="F39" s="145">
        <v>14.666666666666666</v>
      </c>
      <c r="G39" s="147">
        <v>16</v>
      </c>
      <c r="H39" s="14"/>
    </row>
    <row r="40" spans="3:8" ht="18">
      <c r="C40" s="268">
        <v>1979</v>
      </c>
      <c r="D40" s="144">
        <v>39</v>
      </c>
      <c r="E40" s="144">
        <v>22.333333333333332</v>
      </c>
      <c r="F40" s="144">
        <v>14.33</v>
      </c>
      <c r="G40" s="149">
        <v>17</v>
      </c>
      <c r="H40" s="14"/>
    </row>
    <row r="41" spans="3:8" ht="18">
      <c r="C41" s="267">
        <v>1980</v>
      </c>
      <c r="D41" s="145">
        <v>42.5</v>
      </c>
      <c r="E41" s="145">
        <v>24.69</v>
      </c>
      <c r="F41" s="145">
        <v>14</v>
      </c>
      <c r="G41" s="147">
        <v>18</v>
      </c>
      <c r="H41" s="14"/>
    </row>
    <row r="42" spans="3:8" ht="18">
      <c r="C42" s="268">
        <v>1981</v>
      </c>
      <c r="D42" s="144">
        <v>46</v>
      </c>
      <c r="E42" s="144">
        <v>27</v>
      </c>
      <c r="F42" s="144">
        <v>14.333333333333334</v>
      </c>
      <c r="G42" s="149">
        <v>25</v>
      </c>
      <c r="H42" s="14"/>
    </row>
    <row r="43" spans="3:8" ht="18">
      <c r="C43" s="267">
        <v>1982</v>
      </c>
      <c r="D43" s="145">
        <v>46.5</v>
      </c>
      <c r="E43" s="145">
        <v>29</v>
      </c>
      <c r="F43" s="145">
        <v>14.67</v>
      </c>
      <c r="G43" s="147">
        <v>32</v>
      </c>
      <c r="H43" s="14"/>
    </row>
    <row r="44" spans="3:8" ht="18">
      <c r="C44" s="268">
        <v>1983</v>
      </c>
      <c r="D44" s="144">
        <v>47</v>
      </c>
      <c r="E44" s="144">
        <v>31.02</v>
      </c>
      <c r="F44" s="144">
        <v>15</v>
      </c>
      <c r="G44" s="149">
        <v>29</v>
      </c>
      <c r="H44" s="14"/>
    </row>
    <row r="45" spans="3:8" ht="18">
      <c r="C45" s="267">
        <v>1984</v>
      </c>
      <c r="D45" s="145">
        <v>45.5</v>
      </c>
      <c r="E45" s="145">
        <v>33</v>
      </c>
      <c r="F45" s="145">
        <v>15.333333333333334</v>
      </c>
      <c r="G45" s="147">
        <v>26</v>
      </c>
      <c r="H45" s="14"/>
    </row>
    <row r="46" spans="3:8" ht="18">
      <c r="C46" s="268">
        <v>1985</v>
      </c>
      <c r="D46" s="144">
        <v>44</v>
      </c>
      <c r="E46" s="144">
        <v>30</v>
      </c>
      <c r="F46" s="144">
        <v>15.67</v>
      </c>
      <c r="G46" s="149">
        <v>25</v>
      </c>
      <c r="H46" s="14"/>
    </row>
    <row r="47" spans="3:8" ht="18">
      <c r="C47" s="267">
        <v>1986</v>
      </c>
      <c r="D47" s="145">
        <v>37</v>
      </c>
      <c r="E47" s="145">
        <v>26.97</v>
      </c>
      <c r="F47" s="145">
        <v>16</v>
      </c>
      <c r="G47" s="147">
        <v>24</v>
      </c>
      <c r="H47" s="14"/>
    </row>
    <row r="48" spans="3:8" ht="18">
      <c r="C48" s="268">
        <v>1987</v>
      </c>
      <c r="D48" s="144">
        <v>30</v>
      </c>
      <c r="E48" s="144">
        <v>24</v>
      </c>
      <c r="F48" s="144">
        <v>15.666666666666666</v>
      </c>
      <c r="G48" s="149">
        <v>24</v>
      </c>
      <c r="H48" s="14"/>
    </row>
    <row r="49" spans="3:8" ht="18">
      <c r="C49" s="267">
        <v>1988</v>
      </c>
      <c r="D49" s="145">
        <v>36.5</v>
      </c>
      <c r="E49" s="145">
        <v>24.333333333333332</v>
      </c>
      <c r="F49" s="145">
        <v>15.33</v>
      </c>
      <c r="G49" s="147">
        <v>24</v>
      </c>
      <c r="H49" s="14"/>
    </row>
    <row r="50" spans="3:8" ht="18">
      <c r="C50" s="268">
        <v>1989</v>
      </c>
      <c r="D50" s="144">
        <v>43</v>
      </c>
      <c r="E50" s="144">
        <v>24.67</v>
      </c>
      <c r="F50" s="144">
        <v>15</v>
      </c>
      <c r="G50" s="149">
        <v>23.5</v>
      </c>
      <c r="H50" s="14"/>
    </row>
    <row r="51" spans="3:8" ht="18">
      <c r="C51" s="267">
        <v>1990</v>
      </c>
      <c r="D51" s="145">
        <v>40</v>
      </c>
      <c r="E51" s="145">
        <v>25</v>
      </c>
      <c r="F51" s="145">
        <v>14</v>
      </c>
      <c r="G51" s="147">
        <v>23</v>
      </c>
      <c r="H51" s="14"/>
    </row>
    <row r="52" spans="3:8" ht="18">
      <c r="C52" s="268">
        <v>1991</v>
      </c>
      <c r="D52" s="144">
        <v>37</v>
      </c>
      <c r="E52" s="144">
        <v>25.666666666666668</v>
      </c>
      <c r="F52" s="144">
        <v>12.99</v>
      </c>
      <c r="G52" s="149">
        <v>24</v>
      </c>
      <c r="H52" s="14"/>
    </row>
    <row r="53" spans="3:8" ht="18">
      <c r="C53" s="267">
        <v>1992</v>
      </c>
      <c r="D53" s="145">
        <v>36</v>
      </c>
      <c r="E53" s="145">
        <v>26.34</v>
      </c>
      <c r="F53" s="145">
        <v>12</v>
      </c>
      <c r="G53" s="147">
        <v>25</v>
      </c>
      <c r="H53" s="14"/>
    </row>
    <row r="54" spans="3:8" ht="18">
      <c r="C54" s="268">
        <v>1993</v>
      </c>
      <c r="D54" s="144">
        <v>35</v>
      </c>
      <c r="E54" s="144">
        <v>27</v>
      </c>
      <c r="F54" s="144">
        <v>12.333333333333334</v>
      </c>
      <c r="G54" s="149">
        <v>27.5</v>
      </c>
      <c r="H54" s="14"/>
    </row>
    <row r="55" spans="3:8" ht="18">
      <c r="C55" s="267">
        <v>1994</v>
      </c>
      <c r="D55" s="145">
        <v>40</v>
      </c>
      <c r="E55" s="145">
        <v>28</v>
      </c>
      <c r="F55" s="145">
        <v>12.67</v>
      </c>
      <c r="G55" s="147">
        <v>30</v>
      </c>
      <c r="H55" s="14"/>
    </row>
    <row r="56" spans="3:8" ht="18">
      <c r="C56" s="268">
        <v>1995</v>
      </c>
      <c r="D56" s="144">
        <v>45</v>
      </c>
      <c r="E56" s="144">
        <v>29.01</v>
      </c>
      <c r="F56" s="144">
        <v>13</v>
      </c>
      <c r="G56" s="149">
        <v>28.5</v>
      </c>
      <c r="H56" s="14"/>
    </row>
    <row r="57" spans="3:8" ht="18">
      <c r="C57" s="267">
        <v>1996</v>
      </c>
      <c r="D57" s="145">
        <v>48</v>
      </c>
      <c r="E57" s="145">
        <v>30</v>
      </c>
      <c r="F57" s="145">
        <v>12</v>
      </c>
      <c r="G57" s="147">
        <v>27</v>
      </c>
    </row>
    <row r="58" spans="3:8" ht="18">
      <c r="C58" s="268">
        <v>1997</v>
      </c>
      <c r="D58" s="144">
        <v>51</v>
      </c>
      <c r="E58" s="144">
        <v>30.333333333333332</v>
      </c>
      <c r="F58" s="144">
        <v>10.99</v>
      </c>
      <c r="G58" s="149">
        <v>28</v>
      </c>
    </row>
    <row r="59" spans="3:8" ht="18">
      <c r="C59" s="267">
        <v>1998</v>
      </c>
      <c r="D59" s="145">
        <v>53.5</v>
      </c>
      <c r="E59" s="145">
        <v>30.67</v>
      </c>
      <c r="F59" s="145">
        <v>10</v>
      </c>
      <c r="G59" s="147">
        <v>29</v>
      </c>
    </row>
    <row r="60" spans="3:8" ht="18">
      <c r="C60" s="268">
        <v>1999</v>
      </c>
      <c r="D60" s="144">
        <v>56</v>
      </c>
      <c r="E60" s="144">
        <v>31</v>
      </c>
      <c r="F60" s="144">
        <v>9.6666666666666661</v>
      </c>
      <c r="G60" s="149">
        <v>29.5</v>
      </c>
    </row>
    <row r="61" spans="3:8" ht="18">
      <c r="C61" s="267">
        <v>2000</v>
      </c>
      <c r="D61" s="145">
        <v>53.5</v>
      </c>
      <c r="E61" s="145">
        <v>29</v>
      </c>
      <c r="F61" s="145">
        <v>9.33</v>
      </c>
      <c r="G61" s="147">
        <v>30</v>
      </c>
    </row>
    <row r="62" spans="3:8" ht="18">
      <c r="C62" s="268">
        <v>2001</v>
      </c>
      <c r="D62" s="144">
        <v>51</v>
      </c>
      <c r="E62" s="144">
        <v>26.98</v>
      </c>
      <c r="F62" s="144">
        <v>9</v>
      </c>
      <c r="G62" s="149">
        <v>32</v>
      </c>
    </row>
    <row r="63" spans="3:8" ht="18">
      <c r="C63" s="267">
        <v>2002</v>
      </c>
      <c r="D63" s="145">
        <v>61</v>
      </c>
      <c r="E63" s="145">
        <v>25</v>
      </c>
      <c r="F63" s="145">
        <v>9</v>
      </c>
      <c r="G63" s="147">
        <v>34</v>
      </c>
    </row>
    <row r="64" spans="3:8" ht="18">
      <c r="C64" s="268">
        <v>2003</v>
      </c>
      <c r="D64" s="144">
        <v>65</v>
      </c>
      <c r="E64" s="144">
        <v>28</v>
      </c>
      <c r="F64" s="144">
        <v>9</v>
      </c>
      <c r="G64" s="149">
        <v>37.5</v>
      </c>
    </row>
    <row r="65" spans="2:7" ht="18">
      <c r="C65" s="267">
        <v>2004</v>
      </c>
      <c r="D65" s="145">
        <v>72</v>
      </c>
      <c r="E65" s="145">
        <v>31</v>
      </c>
      <c r="F65" s="145">
        <v>9</v>
      </c>
      <c r="G65" s="147">
        <v>41</v>
      </c>
    </row>
    <row r="66" spans="2:7" ht="18">
      <c r="C66" s="268">
        <v>2005</v>
      </c>
      <c r="D66" s="144">
        <v>87</v>
      </c>
      <c r="E66" s="144">
        <v>34</v>
      </c>
      <c r="F66" s="144">
        <v>9.6666666666666661</v>
      </c>
      <c r="G66" s="149">
        <v>46.5</v>
      </c>
    </row>
    <row r="67" spans="2:7" ht="18">
      <c r="C67" s="267">
        <v>2006</v>
      </c>
      <c r="D67" s="145">
        <v>98</v>
      </c>
      <c r="E67" s="145">
        <v>37.333333333333336</v>
      </c>
      <c r="F67" s="145">
        <v>10.34</v>
      </c>
      <c r="G67" s="147">
        <v>52</v>
      </c>
    </row>
    <row r="68" spans="2:7" ht="18">
      <c r="C68" s="268">
        <v>2007</v>
      </c>
      <c r="D68" s="144">
        <v>103</v>
      </c>
      <c r="E68" s="144">
        <v>40.700000000000003</v>
      </c>
      <c r="F68" s="144">
        <v>11</v>
      </c>
      <c r="G68" s="149">
        <v>56.5</v>
      </c>
    </row>
    <row r="69" spans="2:7" ht="18">
      <c r="C69" s="267">
        <v>2008</v>
      </c>
      <c r="D69" s="145">
        <v>104</v>
      </c>
      <c r="E69" s="145">
        <v>44</v>
      </c>
      <c r="F69" s="145">
        <v>12.5</v>
      </c>
      <c r="G69" s="147">
        <v>61</v>
      </c>
    </row>
    <row r="70" spans="2:7" ht="18">
      <c r="C70" s="268">
        <v>2009</v>
      </c>
      <c r="D70" s="144">
        <v>120</v>
      </c>
      <c r="E70" s="144">
        <v>48</v>
      </c>
      <c r="F70" s="144">
        <v>14</v>
      </c>
      <c r="G70" s="149">
        <v>64</v>
      </c>
    </row>
    <row r="71" spans="2:7" ht="18">
      <c r="C71" s="267">
        <v>2010</v>
      </c>
      <c r="D71" s="145">
        <v>137</v>
      </c>
      <c r="E71" s="145">
        <v>52</v>
      </c>
      <c r="F71" s="145">
        <v>14.5</v>
      </c>
      <c r="G71" s="147">
        <v>67</v>
      </c>
    </row>
    <row r="72" spans="2:7" ht="18">
      <c r="C72" s="268">
        <v>2011</v>
      </c>
      <c r="D72" s="144">
        <v>147</v>
      </c>
      <c r="E72" s="144">
        <v>54.5</v>
      </c>
      <c r="F72" s="144">
        <v>15</v>
      </c>
      <c r="G72" s="149">
        <v>75.5</v>
      </c>
    </row>
    <row r="73" spans="2:7" ht="18">
      <c r="C73" s="267">
        <v>2012</v>
      </c>
      <c r="D73" s="145">
        <v>149</v>
      </c>
      <c r="E73" s="145">
        <v>57</v>
      </c>
      <c r="F73" s="145">
        <v>17.5</v>
      </c>
      <c r="G73" s="147">
        <v>84</v>
      </c>
    </row>
    <row r="74" spans="2:7" ht="18">
      <c r="C74" s="268">
        <v>2013</v>
      </c>
      <c r="D74" s="144">
        <v>161</v>
      </c>
      <c r="E74" s="144">
        <f>(E73+E75)/2</f>
        <v>63</v>
      </c>
      <c r="F74" s="144">
        <v>18</v>
      </c>
      <c r="G74" s="149">
        <v>89.5</v>
      </c>
    </row>
    <row r="75" spans="2:7" ht="18">
      <c r="C75" s="267">
        <v>2014</v>
      </c>
      <c r="D75" s="145">
        <v>172</v>
      </c>
      <c r="E75" s="145">
        <v>69</v>
      </c>
      <c r="F75" s="145">
        <v>18.5</v>
      </c>
      <c r="G75" s="147">
        <v>95</v>
      </c>
    </row>
    <row r="76" spans="2:7" ht="18">
      <c r="C76" s="268">
        <v>2015</v>
      </c>
      <c r="D76" s="144">
        <v>157</v>
      </c>
      <c r="E76" s="144">
        <f>(E75+E77)/2</f>
        <v>68.5</v>
      </c>
      <c r="F76" s="144">
        <v>19</v>
      </c>
      <c r="G76" s="149">
        <f>(G75+G77)/2</f>
        <v>94</v>
      </c>
    </row>
    <row r="77" spans="2:7" ht="18">
      <c r="C77" s="272">
        <v>2016</v>
      </c>
      <c r="D77" s="262">
        <v>184</v>
      </c>
      <c r="E77" s="262">
        <v>68</v>
      </c>
      <c r="F77" s="262"/>
      <c r="G77" s="263">
        <v>93</v>
      </c>
    </row>
    <row r="78" spans="2:7" ht="18">
      <c r="B78" s="5"/>
      <c r="C78" s="56"/>
      <c r="D78" s="144"/>
      <c r="E78" s="5"/>
    </row>
    <row r="79" spans="2:7" ht="18">
      <c r="B79" s="5"/>
      <c r="C79" s="118"/>
      <c r="D79" s="261"/>
      <c r="E79" s="5"/>
    </row>
    <row r="80" spans="2:7" ht="18">
      <c r="B80" s="5"/>
      <c r="C80" s="56"/>
      <c r="D80" s="144"/>
      <c r="E80" s="5"/>
    </row>
    <row r="81" spans="2:5" ht="18">
      <c r="B81" s="5"/>
      <c r="C81" s="118"/>
      <c r="D81" s="261"/>
      <c r="E81" s="5"/>
    </row>
    <row r="82" spans="2:5" ht="18">
      <c r="B82" s="5"/>
      <c r="C82" s="56"/>
      <c r="D82" s="144"/>
      <c r="E82" s="5"/>
    </row>
    <row r="83" spans="2:5" ht="18">
      <c r="B83" s="5"/>
      <c r="C83" s="118"/>
      <c r="D83" s="261"/>
      <c r="E83" s="5"/>
    </row>
    <row r="84" spans="2:5" ht="18">
      <c r="B84" s="5"/>
      <c r="C84" s="56"/>
      <c r="D84" s="144"/>
      <c r="E84" s="5"/>
    </row>
    <row r="85" spans="2:5" ht="18">
      <c r="B85" s="5"/>
      <c r="C85" s="118"/>
      <c r="D85" s="261"/>
      <c r="E85" s="5"/>
    </row>
    <row r="86" spans="2:5" ht="18">
      <c r="B86" s="5"/>
      <c r="C86" s="56"/>
      <c r="D86" s="144"/>
      <c r="E86" s="5"/>
    </row>
    <row r="87" spans="2:5" ht="18">
      <c r="B87" s="5"/>
      <c r="C87" s="118"/>
      <c r="D87" s="261"/>
      <c r="E87" s="5"/>
    </row>
    <row r="88" spans="2:5" ht="18">
      <c r="B88" s="5"/>
      <c r="C88" s="56"/>
      <c r="D88" s="144"/>
      <c r="E88" s="5"/>
    </row>
    <row r="89" spans="2:5" ht="18">
      <c r="B89" s="5"/>
      <c r="C89" s="118"/>
      <c r="D89" s="261"/>
      <c r="E89" s="5"/>
    </row>
    <row r="90" spans="2:5" ht="18">
      <c r="B90" s="5"/>
      <c r="C90" s="56"/>
      <c r="D90" s="144"/>
      <c r="E90" s="5"/>
    </row>
    <row r="91" spans="2:5" ht="18">
      <c r="B91" s="5"/>
      <c r="C91" s="118"/>
      <c r="D91" s="261"/>
      <c r="E91" s="5"/>
    </row>
    <row r="92" spans="2:5" ht="18">
      <c r="B92" s="5"/>
      <c r="C92" s="56"/>
      <c r="D92" s="144"/>
      <c r="E92" s="5"/>
    </row>
    <row r="93" spans="2:5" ht="18">
      <c r="B93" s="5"/>
      <c r="C93" s="118"/>
      <c r="D93" s="261"/>
      <c r="E93" s="5"/>
    </row>
    <row r="94" spans="2:5" ht="18">
      <c r="B94" s="5"/>
      <c r="C94" s="56"/>
      <c r="D94" s="144"/>
      <c r="E94" s="5"/>
    </row>
    <row r="95" spans="2:5">
      <c r="B95" s="5"/>
      <c r="C95" s="269"/>
      <c r="D95" s="5"/>
      <c r="E95" s="5"/>
    </row>
    <row r="96" spans="2:5">
      <c r="B96" s="5"/>
      <c r="C96" s="269"/>
      <c r="D96" s="5"/>
      <c r="E96" s="5"/>
    </row>
    <row r="97" spans="2:5">
      <c r="B97" s="5"/>
      <c r="C97" s="269"/>
      <c r="D97" s="5"/>
      <c r="E97" s="5"/>
    </row>
    <row r="98" spans="2:5">
      <c r="B98" s="5"/>
      <c r="C98" s="269"/>
      <c r="D98" s="5"/>
      <c r="E98" s="5"/>
    </row>
    <row r="99" spans="2:5">
      <c r="B99" s="5"/>
      <c r="C99" s="269"/>
      <c r="D99" s="5"/>
      <c r="E99" s="5"/>
    </row>
    <row r="100" spans="2:5">
      <c r="B100" s="5"/>
      <c r="C100" s="269"/>
      <c r="D100" s="5"/>
      <c r="E100" s="5"/>
    </row>
    <row r="101" spans="2:5">
      <c r="B101" s="5"/>
      <c r="C101" s="270"/>
      <c r="D101" s="5"/>
      <c r="E101" s="5"/>
    </row>
    <row r="102" spans="2:5">
      <c r="B102" s="5"/>
      <c r="C102" s="270"/>
      <c r="D102" s="5"/>
      <c r="E102" s="5"/>
    </row>
    <row r="103" spans="2:5">
      <c r="B103" s="5"/>
      <c r="C103" s="270"/>
      <c r="D103" s="5"/>
      <c r="E103" s="5"/>
    </row>
    <row r="104" spans="2:5">
      <c r="B104" s="5"/>
      <c r="C104" s="270"/>
      <c r="D104" s="5"/>
      <c r="E104" s="5"/>
    </row>
    <row r="105" spans="2:5">
      <c r="B105" s="5"/>
      <c r="C105" s="269"/>
      <c r="D105" s="5"/>
      <c r="E105" s="5"/>
    </row>
  </sheetData>
  <hyperlinks>
    <hyperlink ref="L2" location="'Chapter 3'!A1" display="Back to Chapter 3"/>
  </hyperlinks>
  <pageMargins left="0.7" right="0.7" top="0.75" bottom="0.75" header="0.3" footer="0.3"/>
  <pageSetup paperSize="9" orientation="portrait" horizontalDpi="1200" verticalDpi="1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121"/>
  <sheetViews>
    <sheetView topLeftCell="A10" zoomScale="80" zoomScaleNormal="80" workbookViewId="0">
      <selection activeCell="D38" sqref="D38"/>
    </sheetView>
  </sheetViews>
  <sheetFormatPr defaultRowHeight="15"/>
  <cols>
    <col min="1" max="1" width="12.6640625" style="2" customWidth="1"/>
    <col min="2" max="3" width="8.88671875" style="2"/>
    <col min="4" max="4" width="10.109375" style="2" customWidth="1"/>
    <col min="5" max="5" width="9.33203125" style="2" bestFit="1" customWidth="1"/>
    <col min="6" max="6" width="8.21875" style="2" customWidth="1"/>
    <col min="7" max="256" width="8.88671875" style="2"/>
    <col min="257" max="257" width="11.21875" style="2" customWidth="1"/>
    <col min="258" max="259" width="8.88671875" style="2"/>
    <col min="260" max="260" width="10.109375" style="2" customWidth="1"/>
    <col min="261" max="261" width="9.33203125" style="2" bestFit="1" customWidth="1"/>
    <col min="262" max="262" width="8.21875" style="2" customWidth="1"/>
    <col min="263" max="512" width="8.88671875" style="2"/>
    <col min="513" max="513" width="11.21875" style="2" customWidth="1"/>
    <col min="514" max="515" width="8.88671875" style="2"/>
    <col min="516" max="516" width="10.109375" style="2" customWidth="1"/>
    <col min="517" max="517" width="9.33203125" style="2" bestFit="1" customWidth="1"/>
    <col min="518" max="518" width="8.21875" style="2" customWidth="1"/>
    <col min="519" max="768" width="8.88671875" style="2"/>
    <col min="769" max="769" width="11.21875" style="2" customWidth="1"/>
    <col min="770" max="771" width="8.88671875" style="2"/>
    <col min="772" max="772" width="10.109375" style="2" customWidth="1"/>
    <col min="773" max="773" width="9.33203125" style="2" bestFit="1" customWidth="1"/>
    <col min="774" max="774" width="8.21875" style="2" customWidth="1"/>
    <col min="775" max="1024" width="8.88671875" style="2"/>
    <col min="1025" max="1025" width="11.21875" style="2" customWidth="1"/>
    <col min="1026" max="1027" width="8.88671875" style="2"/>
    <col min="1028" max="1028" width="10.109375" style="2" customWidth="1"/>
    <col min="1029" max="1029" width="9.33203125" style="2" bestFit="1" customWidth="1"/>
    <col min="1030" max="1030" width="8.21875" style="2" customWidth="1"/>
    <col min="1031" max="1280" width="8.88671875" style="2"/>
    <col min="1281" max="1281" width="11.21875" style="2" customWidth="1"/>
    <col min="1282" max="1283" width="8.88671875" style="2"/>
    <col min="1284" max="1284" width="10.109375" style="2" customWidth="1"/>
    <col min="1285" max="1285" width="9.33203125" style="2" bestFit="1" customWidth="1"/>
    <col min="1286" max="1286" width="8.21875" style="2" customWidth="1"/>
    <col min="1287" max="1536" width="8.88671875" style="2"/>
    <col min="1537" max="1537" width="11.21875" style="2" customWidth="1"/>
    <col min="1538" max="1539" width="8.88671875" style="2"/>
    <col min="1540" max="1540" width="10.109375" style="2" customWidth="1"/>
    <col min="1541" max="1541" width="9.33203125" style="2" bestFit="1" customWidth="1"/>
    <col min="1542" max="1542" width="8.21875" style="2" customWidth="1"/>
    <col min="1543" max="1792" width="8.88671875" style="2"/>
    <col min="1793" max="1793" width="11.21875" style="2" customWidth="1"/>
    <col min="1794" max="1795" width="8.88671875" style="2"/>
    <col min="1796" max="1796" width="10.109375" style="2" customWidth="1"/>
    <col min="1797" max="1797" width="9.33203125" style="2" bestFit="1" customWidth="1"/>
    <col min="1798" max="1798" width="8.21875" style="2" customWidth="1"/>
    <col min="1799" max="2048" width="8.88671875" style="2"/>
    <col min="2049" max="2049" width="11.21875" style="2" customWidth="1"/>
    <col min="2050" max="2051" width="8.88671875" style="2"/>
    <col min="2052" max="2052" width="10.109375" style="2" customWidth="1"/>
    <col min="2053" max="2053" width="9.33203125" style="2" bestFit="1" customWidth="1"/>
    <col min="2054" max="2054" width="8.21875" style="2" customWidth="1"/>
    <col min="2055" max="2304" width="8.88671875" style="2"/>
    <col min="2305" max="2305" width="11.21875" style="2" customWidth="1"/>
    <col min="2306" max="2307" width="8.88671875" style="2"/>
    <col min="2308" max="2308" width="10.109375" style="2" customWidth="1"/>
    <col min="2309" max="2309" width="9.33203125" style="2" bestFit="1" customWidth="1"/>
    <col min="2310" max="2310" width="8.21875" style="2" customWidth="1"/>
    <col min="2311" max="2560" width="8.88671875" style="2"/>
    <col min="2561" max="2561" width="11.21875" style="2" customWidth="1"/>
    <col min="2562" max="2563" width="8.88671875" style="2"/>
    <col min="2564" max="2564" width="10.109375" style="2" customWidth="1"/>
    <col min="2565" max="2565" width="9.33203125" style="2" bestFit="1" customWidth="1"/>
    <col min="2566" max="2566" width="8.21875" style="2" customWidth="1"/>
    <col min="2567" max="2816" width="8.88671875" style="2"/>
    <col min="2817" max="2817" width="11.21875" style="2" customWidth="1"/>
    <col min="2818" max="2819" width="8.88671875" style="2"/>
    <col min="2820" max="2820" width="10.109375" style="2" customWidth="1"/>
    <col min="2821" max="2821" width="9.33203125" style="2" bestFit="1" customWidth="1"/>
    <col min="2822" max="2822" width="8.21875" style="2" customWidth="1"/>
    <col min="2823" max="3072" width="8.88671875" style="2"/>
    <col min="3073" max="3073" width="11.21875" style="2" customWidth="1"/>
    <col min="3074" max="3075" width="8.88671875" style="2"/>
    <col min="3076" max="3076" width="10.109375" style="2" customWidth="1"/>
    <col min="3077" max="3077" width="9.33203125" style="2" bestFit="1" customWidth="1"/>
    <col min="3078" max="3078" width="8.21875" style="2" customWidth="1"/>
    <col min="3079" max="3328" width="8.88671875" style="2"/>
    <col min="3329" max="3329" width="11.21875" style="2" customWidth="1"/>
    <col min="3330" max="3331" width="8.88671875" style="2"/>
    <col min="3332" max="3332" width="10.109375" style="2" customWidth="1"/>
    <col min="3333" max="3333" width="9.33203125" style="2" bestFit="1" customWidth="1"/>
    <col min="3334" max="3334" width="8.21875" style="2" customWidth="1"/>
    <col min="3335" max="3584" width="8.88671875" style="2"/>
    <col min="3585" max="3585" width="11.21875" style="2" customWidth="1"/>
    <col min="3586" max="3587" width="8.88671875" style="2"/>
    <col min="3588" max="3588" width="10.109375" style="2" customWidth="1"/>
    <col min="3589" max="3589" width="9.33203125" style="2" bestFit="1" customWidth="1"/>
    <col min="3590" max="3590" width="8.21875" style="2" customWidth="1"/>
    <col min="3591" max="3840" width="8.88671875" style="2"/>
    <col min="3841" max="3841" width="11.21875" style="2" customWidth="1"/>
    <col min="3842" max="3843" width="8.88671875" style="2"/>
    <col min="3844" max="3844" width="10.109375" style="2" customWidth="1"/>
    <col min="3845" max="3845" width="9.33203125" style="2" bestFit="1" customWidth="1"/>
    <col min="3846" max="3846" width="8.21875" style="2" customWidth="1"/>
    <col min="3847" max="4096" width="8.88671875" style="2"/>
    <col min="4097" max="4097" width="11.21875" style="2" customWidth="1"/>
    <col min="4098" max="4099" width="8.88671875" style="2"/>
    <col min="4100" max="4100" width="10.109375" style="2" customWidth="1"/>
    <col min="4101" max="4101" width="9.33203125" style="2" bestFit="1" customWidth="1"/>
    <col min="4102" max="4102" width="8.21875" style="2" customWidth="1"/>
    <col min="4103" max="4352" width="8.88671875" style="2"/>
    <col min="4353" max="4353" width="11.21875" style="2" customWidth="1"/>
    <col min="4354" max="4355" width="8.88671875" style="2"/>
    <col min="4356" max="4356" width="10.109375" style="2" customWidth="1"/>
    <col min="4357" max="4357" width="9.33203125" style="2" bestFit="1" customWidth="1"/>
    <col min="4358" max="4358" width="8.21875" style="2" customWidth="1"/>
    <col min="4359" max="4608" width="8.88671875" style="2"/>
    <col min="4609" max="4609" width="11.21875" style="2" customWidth="1"/>
    <col min="4610" max="4611" width="8.88671875" style="2"/>
    <col min="4612" max="4612" width="10.109375" style="2" customWidth="1"/>
    <col min="4613" max="4613" width="9.33203125" style="2" bestFit="1" customWidth="1"/>
    <col min="4614" max="4614" width="8.21875" style="2" customWidth="1"/>
    <col min="4615" max="4864" width="8.88671875" style="2"/>
    <col min="4865" max="4865" width="11.21875" style="2" customWidth="1"/>
    <col min="4866" max="4867" width="8.88671875" style="2"/>
    <col min="4868" max="4868" width="10.109375" style="2" customWidth="1"/>
    <col min="4869" max="4869" width="9.33203125" style="2" bestFit="1" customWidth="1"/>
    <col min="4870" max="4870" width="8.21875" style="2" customWidth="1"/>
    <col min="4871" max="5120" width="8.88671875" style="2"/>
    <col min="5121" max="5121" width="11.21875" style="2" customWidth="1"/>
    <col min="5122" max="5123" width="8.88671875" style="2"/>
    <col min="5124" max="5124" width="10.109375" style="2" customWidth="1"/>
    <col min="5125" max="5125" width="9.33203125" style="2" bestFit="1" customWidth="1"/>
    <col min="5126" max="5126" width="8.21875" style="2" customWidth="1"/>
    <col min="5127" max="5376" width="8.88671875" style="2"/>
    <col min="5377" max="5377" width="11.21875" style="2" customWidth="1"/>
    <col min="5378" max="5379" width="8.88671875" style="2"/>
    <col min="5380" max="5380" width="10.109375" style="2" customWidth="1"/>
    <col min="5381" max="5381" width="9.33203125" style="2" bestFit="1" customWidth="1"/>
    <col min="5382" max="5382" width="8.21875" style="2" customWidth="1"/>
    <col min="5383" max="5632" width="8.88671875" style="2"/>
    <col min="5633" max="5633" width="11.21875" style="2" customWidth="1"/>
    <col min="5634" max="5635" width="8.88671875" style="2"/>
    <col min="5636" max="5636" width="10.109375" style="2" customWidth="1"/>
    <col min="5637" max="5637" width="9.33203125" style="2" bestFit="1" customWidth="1"/>
    <col min="5638" max="5638" width="8.21875" style="2" customWidth="1"/>
    <col min="5639" max="5888" width="8.88671875" style="2"/>
    <col min="5889" max="5889" width="11.21875" style="2" customWidth="1"/>
    <col min="5890" max="5891" width="8.88671875" style="2"/>
    <col min="5892" max="5892" width="10.109375" style="2" customWidth="1"/>
    <col min="5893" max="5893" width="9.33203125" style="2" bestFit="1" customWidth="1"/>
    <col min="5894" max="5894" width="8.21875" style="2" customWidth="1"/>
    <col min="5895" max="6144" width="8.88671875" style="2"/>
    <col min="6145" max="6145" width="11.21875" style="2" customWidth="1"/>
    <col min="6146" max="6147" width="8.88671875" style="2"/>
    <col min="6148" max="6148" width="10.109375" style="2" customWidth="1"/>
    <col min="6149" max="6149" width="9.33203125" style="2" bestFit="1" customWidth="1"/>
    <col min="6150" max="6150" width="8.21875" style="2" customWidth="1"/>
    <col min="6151" max="6400" width="8.88671875" style="2"/>
    <col min="6401" max="6401" width="11.21875" style="2" customWidth="1"/>
    <col min="6402" max="6403" width="8.88671875" style="2"/>
    <col min="6404" max="6404" width="10.109375" style="2" customWidth="1"/>
    <col min="6405" max="6405" width="9.33203125" style="2" bestFit="1" customWidth="1"/>
    <col min="6406" max="6406" width="8.21875" style="2" customWidth="1"/>
    <col min="6407" max="6656" width="8.88671875" style="2"/>
    <col min="6657" max="6657" width="11.21875" style="2" customWidth="1"/>
    <col min="6658" max="6659" width="8.88671875" style="2"/>
    <col min="6660" max="6660" width="10.109375" style="2" customWidth="1"/>
    <col min="6661" max="6661" width="9.33203125" style="2" bestFit="1" customWidth="1"/>
    <col min="6662" max="6662" width="8.21875" style="2" customWidth="1"/>
    <col min="6663" max="6912" width="8.88671875" style="2"/>
    <col min="6913" max="6913" width="11.21875" style="2" customWidth="1"/>
    <col min="6914" max="6915" width="8.88671875" style="2"/>
    <col min="6916" max="6916" width="10.109375" style="2" customWidth="1"/>
    <col min="6917" max="6917" width="9.33203125" style="2" bestFit="1" customWidth="1"/>
    <col min="6918" max="6918" width="8.21875" style="2" customWidth="1"/>
    <col min="6919" max="7168" width="8.88671875" style="2"/>
    <col min="7169" max="7169" width="11.21875" style="2" customWidth="1"/>
    <col min="7170" max="7171" width="8.88671875" style="2"/>
    <col min="7172" max="7172" width="10.109375" style="2" customWidth="1"/>
    <col min="7173" max="7173" width="9.33203125" style="2" bestFit="1" customWidth="1"/>
    <col min="7174" max="7174" width="8.21875" style="2" customWidth="1"/>
    <col min="7175" max="7424" width="8.88671875" style="2"/>
    <col min="7425" max="7425" width="11.21875" style="2" customWidth="1"/>
    <col min="7426" max="7427" width="8.88671875" style="2"/>
    <col min="7428" max="7428" width="10.109375" style="2" customWidth="1"/>
    <col min="7429" max="7429" width="9.33203125" style="2" bestFit="1" customWidth="1"/>
    <col min="7430" max="7430" width="8.21875" style="2" customWidth="1"/>
    <col min="7431" max="7680" width="8.88671875" style="2"/>
    <col min="7681" max="7681" width="11.21875" style="2" customWidth="1"/>
    <col min="7682" max="7683" width="8.88671875" style="2"/>
    <col min="7684" max="7684" width="10.109375" style="2" customWidth="1"/>
    <col min="7685" max="7685" width="9.33203125" style="2" bestFit="1" customWidth="1"/>
    <col min="7686" max="7686" width="8.21875" style="2" customWidth="1"/>
    <col min="7687" max="7936" width="8.88671875" style="2"/>
    <col min="7937" max="7937" width="11.21875" style="2" customWidth="1"/>
    <col min="7938" max="7939" width="8.88671875" style="2"/>
    <col min="7940" max="7940" width="10.109375" style="2" customWidth="1"/>
    <col min="7941" max="7941" width="9.33203125" style="2" bestFit="1" customWidth="1"/>
    <col min="7942" max="7942" width="8.21875" style="2" customWidth="1"/>
    <col min="7943" max="8192" width="8.88671875" style="2"/>
    <col min="8193" max="8193" width="11.21875" style="2" customWidth="1"/>
    <col min="8194" max="8195" width="8.88671875" style="2"/>
    <col min="8196" max="8196" width="10.109375" style="2" customWidth="1"/>
    <col min="8197" max="8197" width="9.33203125" style="2" bestFit="1" customWidth="1"/>
    <col min="8198" max="8198" width="8.21875" style="2" customWidth="1"/>
    <col min="8199" max="8448" width="8.88671875" style="2"/>
    <col min="8449" max="8449" width="11.21875" style="2" customWidth="1"/>
    <col min="8450" max="8451" width="8.88671875" style="2"/>
    <col min="8452" max="8452" width="10.109375" style="2" customWidth="1"/>
    <col min="8453" max="8453" width="9.33203125" style="2" bestFit="1" customWidth="1"/>
    <col min="8454" max="8454" width="8.21875" style="2" customWidth="1"/>
    <col min="8455" max="8704" width="8.88671875" style="2"/>
    <col min="8705" max="8705" width="11.21875" style="2" customWidth="1"/>
    <col min="8706" max="8707" width="8.88671875" style="2"/>
    <col min="8708" max="8708" width="10.109375" style="2" customWidth="1"/>
    <col min="8709" max="8709" width="9.33203125" style="2" bestFit="1" customWidth="1"/>
    <col min="8710" max="8710" width="8.21875" style="2" customWidth="1"/>
    <col min="8711" max="8960" width="8.88671875" style="2"/>
    <col min="8961" max="8961" width="11.21875" style="2" customWidth="1"/>
    <col min="8962" max="8963" width="8.88671875" style="2"/>
    <col min="8964" max="8964" width="10.109375" style="2" customWidth="1"/>
    <col min="8965" max="8965" width="9.33203125" style="2" bestFit="1" customWidth="1"/>
    <col min="8966" max="8966" width="8.21875" style="2" customWidth="1"/>
    <col min="8967" max="9216" width="8.88671875" style="2"/>
    <col min="9217" max="9217" width="11.21875" style="2" customWidth="1"/>
    <col min="9218" max="9219" width="8.88671875" style="2"/>
    <col min="9220" max="9220" width="10.109375" style="2" customWidth="1"/>
    <col min="9221" max="9221" width="9.33203125" style="2" bestFit="1" customWidth="1"/>
    <col min="9222" max="9222" width="8.21875" style="2" customWidth="1"/>
    <col min="9223" max="9472" width="8.88671875" style="2"/>
    <col min="9473" max="9473" width="11.21875" style="2" customWidth="1"/>
    <col min="9474" max="9475" width="8.88671875" style="2"/>
    <col min="9476" max="9476" width="10.109375" style="2" customWidth="1"/>
    <col min="9477" max="9477" width="9.33203125" style="2" bestFit="1" customWidth="1"/>
    <col min="9478" max="9478" width="8.21875" style="2" customWidth="1"/>
    <col min="9479" max="9728" width="8.88671875" style="2"/>
    <col min="9729" max="9729" width="11.21875" style="2" customWidth="1"/>
    <col min="9730" max="9731" width="8.88671875" style="2"/>
    <col min="9732" max="9732" width="10.109375" style="2" customWidth="1"/>
    <col min="9733" max="9733" width="9.33203125" style="2" bestFit="1" customWidth="1"/>
    <col min="9734" max="9734" width="8.21875" style="2" customWidth="1"/>
    <col min="9735" max="9984" width="8.88671875" style="2"/>
    <col min="9985" max="9985" width="11.21875" style="2" customWidth="1"/>
    <col min="9986" max="9987" width="8.88671875" style="2"/>
    <col min="9988" max="9988" width="10.109375" style="2" customWidth="1"/>
    <col min="9989" max="9989" width="9.33203125" style="2" bestFit="1" customWidth="1"/>
    <col min="9990" max="9990" width="8.21875" style="2" customWidth="1"/>
    <col min="9991" max="10240" width="8.88671875" style="2"/>
    <col min="10241" max="10241" width="11.21875" style="2" customWidth="1"/>
    <col min="10242" max="10243" width="8.88671875" style="2"/>
    <col min="10244" max="10244" width="10.109375" style="2" customWidth="1"/>
    <col min="10245" max="10245" width="9.33203125" style="2" bestFit="1" customWidth="1"/>
    <col min="10246" max="10246" width="8.21875" style="2" customWidth="1"/>
    <col min="10247" max="10496" width="8.88671875" style="2"/>
    <col min="10497" max="10497" width="11.21875" style="2" customWidth="1"/>
    <col min="10498" max="10499" width="8.88671875" style="2"/>
    <col min="10500" max="10500" width="10.109375" style="2" customWidth="1"/>
    <col min="10501" max="10501" width="9.33203125" style="2" bestFit="1" customWidth="1"/>
    <col min="10502" max="10502" width="8.21875" style="2" customWidth="1"/>
    <col min="10503" max="10752" width="8.88671875" style="2"/>
    <col min="10753" max="10753" width="11.21875" style="2" customWidth="1"/>
    <col min="10754" max="10755" width="8.88671875" style="2"/>
    <col min="10756" max="10756" width="10.109375" style="2" customWidth="1"/>
    <col min="10757" max="10757" width="9.33203125" style="2" bestFit="1" customWidth="1"/>
    <col min="10758" max="10758" width="8.21875" style="2" customWidth="1"/>
    <col min="10759" max="11008" width="8.88671875" style="2"/>
    <col min="11009" max="11009" width="11.21875" style="2" customWidth="1"/>
    <col min="11010" max="11011" width="8.88671875" style="2"/>
    <col min="11012" max="11012" width="10.109375" style="2" customWidth="1"/>
    <col min="11013" max="11013" width="9.33203125" style="2" bestFit="1" customWidth="1"/>
    <col min="11014" max="11014" width="8.21875" style="2" customWidth="1"/>
    <col min="11015" max="11264" width="8.88671875" style="2"/>
    <col min="11265" max="11265" width="11.21875" style="2" customWidth="1"/>
    <col min="11266" max="11267" width="8.88671875" style="2"/>
    <col min="11268" max="11268" width="10.109375" style="2" customWidth="1"/>
    <col min="11269" max="11269" width="9.33203125" style="2" bestFit="1" customWidth="1"/>
    <col min="11270" max="11270" width="8.21875" style="2" customWidth="1"/>
    <col min="11271" max="11520" width="8.88671875" style="2"/>
    <col min="11521" max="11521" width="11.21875" style="2" customWidth="1"/>
    <col min="11522" max="11523" width="8.88671875" style="2"/>
    <col min="11524" max="11524" width="10.109375" style="2" customWidth="1"/>
    <col min="11525" max="11525" width="9.33203125" style="2" bestFit="1" customWidth="1"/>
    <col min="11526" max="11526" width="8.21875" style="2" customWidth="1"/>
    <col min="11527" max="11776" width="8.88671875" style="2"/>
    <col min="11777" max="11777" width="11.21875" style="2" customWidth="1"/>
    <col min="11778" max="11779" width="8.88671875" style="2"/>
    <col min="11780" max="11780" width="10.109375" style="2" customWidth="1"/>
    <col min="11781" max="11781" width="9.33203125" style="2" bestFit="1" customWidth="1"/>
    <col min="11782" max="11782" width="8.21875" style="2" customWidth="1"/>
    <col min="11783" max="12032" width="8.88671875" style="2"/>
    <col min="12033" max="12033" width="11.21875" style="2" customWidth="1"/>
    <col min="12034" max="12035" width="8.88671875" style="2"/>
    <col min="12036" max="12036" width="10.109375" style="2" customWidth="1"/>
    <col min="12037" max="12037" width="9.33203125" style="2" bestFit="1" customWidth="1"/>
    <col min="12038" max="12038" width="8.21875" style="2" customWidth="1"/>
    <col min="12039" max="12288" width="8.88671875" style="2"/>
    <col min="12289" max="12289" width="11.21875" style="2" customWidth="1"/>
    <col min="12290" max="12291" width="8.88671875" style="2"/>
    <col min="12292" max="12292" width="10.109375" style="2" customWidth="1"/>
    <col min="12293" max="12293" width="9.33203125" style="2" bestFit="1" customWidth="1"/>
    <col min="12294" max="12294" width="8.21875" style="2" customWidth="1"/>
    <col min="12295" max="12544" width="8.88671875" style="2"/>
    <col min="12545" max="12545" width="11.21875" style="2" customWidth="1"/>
    <col min="12546" max="12547" width="8.88671875" style="2"/>
    <col min="12548" max="12548" width="10.109375" style="2" customWidth="1"/>
    <col min="12549" max="12549" width="9.33203125" style="2" bestFit="1" customWidth="1"/>
    <col min="12550" max="12550" width="8.21875" style="2" customWidth="1"/>
    <col min="12551" max="12800" width="8.88671875" style="2"/>
    <col min="12801" max="12801" width="11.21875" style="2" customWidth="1"/>
    <col min="12802" max="12803" width="8.88671875" style="2"/>
    <col min="12804" max="12804" width="10.109375" style="2" customWidth="1"/>
    <col min="12805" max="12805" width="9.33203125" style="2" bestFit="1" customWidth="1"/>
    <col min="12806" max="12806" width="8.21875" style="2" customWidth="1"/>
    <col min="12807" max="13056" width="8.88671875" style="2"/>
    <col min="13057" max="13057" width="11.21875" style="2" customWidth="1"/>
    <col min="13058" max="13059" width="8.88671875" style="2"/>
    <col min="13060" max="13060" width="10.109375" style="2" customWidth="1"/>
    <col min="13061" max="13061" width="9.33203125" style="2" bestFit="1" customWidth="1"/>
    <col min="13062" max="13062" width="8.21875" style="2" customWidth="1"/>
    <col min="13063" max="13312" width="8.88671875" style="2"/>
    <col min="13313" max="13313" width="11.21875" style="2" customWidth="1"/>
    <col min="13314" max="13315" width="8.88671875" style="2"/>
    <col min="13316" max="13316" width="10.109375" style="2" customWidth="1"/>
    <col min="13317" max="13317" width="9.33203125" style="2" bestFit="1" customWidth="1"/>
    <col min="13318" max="13318" width="8.21875" style="2" customWidth="1"/>
    <col min="13319" max="13568" width="8.88671875" style="2"/>
    <col min="13569" max="13569" width="11.21875" style="2" customWidth="1"/>
    <col min="13570" max="13571" width="8.88671875" style="2"/>
    <col min="13572" max="13572" width="10.109375" style="2" customWidth="1"/>
    <col min="13573" max="13573" width="9.33203125" style="2" bestFit="1" customWidth="1"/>
    <col min="13574" max="13574" width="8.21875" style="2" customWidth="1"/>
    <col min="13575" max="13824" width="8.88671875" style="2"/>
    <col min="13825" max="13825" width="11.21875" style="2" customWidth="1"/>
    <col min="13826" max="13827" width="8.88671875" style="2"/>
    <col min="13828" max="13828" width="10.109375" style="2" customWidth="1"/>
    <col min="13829" max="13829" width="9.33203125" style="2" bestFit="1" customWidth="1"/>
    <col min="13830" max="13830" width="8.21875" style="2" customWidth="1"/>
    <col min="13831" max="14080" width="8.88671875" style="2"/>
    <col min="14081" max="14081" width="11.21875" style="2" customWidth="1"/>
    <col min="14082" max="14083" width="8.88671875" style="2"/>
    <col min="14084" max="14084" width="10.109375" style="2" customWidth="1"/>
    <col min="14085" max="14085" width="9.33203125" style="2" bestFit="1" customWidth="1"/>
    <col min="14086" max="14086" width="8.21875" style="2" customWidth="1"/>
    <col min="14087" max="14336" width="8.88671875" style="2"/>
    <col min="14337" max="14337" width="11.21875" style="2" customWidth="1"/>
    <col min="14338" max="14339" width="8.88671875" style="2"/>
    <col min="14340" max="14340" width="10.109375" style="2" customWidth="1"/>
    <col min="14341" max="14341" width="9.33203125" style="2" bestFit="1" customWidth="1"/>
    <col min="14342" max="14342" width="8.21875" style="2" customWidth="1"/>
    <col min="14343" max="14592" width="8.88671875" style="2"/>
    <col min="14593" max="14593" width="11.21875" style="2" customWidth="1"/>
    <col min="14594" max="14595" width="8.88671875" style="2"/>
    <col min="14596" max="14596" width="10.109375" style="2" customWidth="1"/>
    <col min="14597" max="14597" width="9.33203125" style="2" bestFit="1" customWidth="1"/>
    <col min="14598" max="14598" width="8.21875" style="2" customWidth="1"/>
    <col min="14599" max="14848" width="8.88671875" style="2"/>
    <col min="14849" max="14849" width="11.21875" style="2" customWidth="1"/>
    <col min="14850" max="14851" width="8.88671875" style="2"/>
    <col min="14852" max="14852" width="10.109375" style="2" customWidth="1"/>
    <col min="14853" max="14853" width="9.33203125" style="2" bestFit="1" customWidth="1"/>
    <col min="14854" max="14854" width="8.21875" style="2" customWidth="1"/>
    <col min="14855" max="15104" width="8.88671875" style="2"/>
    <col min="15105" max="15105" width="11.21875" style="2" customWidth="1"/>
    <col min="15106" max="15107" width="8.88671875" style="2"/>
    <col min="15108" max="15108" width="10.109375" style="2" customWidth="1"/>
    <col min="15109" max="15109" width="9.33203125" style="2" bestFit="1" customWidth="1"/>
    <col min="15110" max="15110" width="8.21875" style="2" customWidth="1"/>
    <col min="15111" max="15360" width="8.88671875" style="2"/>
    <col min="15361" max="15361" width="11.21875" style="2" customWidth="1"/>
    <col min="15362" max="15363" width="8.88671875" style="2"/>
    <col min="15364" max="15364" width="10.109375" style="2" customWidth="1"/>
    <col min="15365" max="15365" width="9.33203125" style="2" bestFit="1" customWidth="1"/>
    <col min="15366" max="15366" width="8.21875" style="2" customWidth="1"/>
    <col min="15367" max="15616" width="8.88671875" style="2"/>
    <col min="15617" max="15617" width="11.21875" style="2" customWidth="1"/>
    <col min="15618" max="15619" width="8.88671875" style="2"/>
    <col min="15620" max="15620" width="10.109375" style="2" customWidth="1"/>
    <col min="15621" max="15621" width="9.33203125" style="2" bestFit="1" customWidth="1"/>
    <col min="15622" max="15622" width="8.21875" style="2" customWidth="1"/>
    <col min="15623" max="15872" width="8.88671875" style="2"/>
    <col min="15873" max="15873" width="11.21875" style="2" customWidth="1"/>
    <col min="15874" max="15875" width="8.88671875" style="2"/>
    <col min="15876" max="15876" width="10.109375" style="2" customWidth="1"/>
    <col min="15877" max="15877" width="9.33203125" style="2" bestFit="1" customWidth="1"/>
    <col min="15878" max="15878" width="8.21875" style="2" customWidth="1"/>
    <col min="15879" max="16128" width="8.88671875" style="2"/>
    <col min="16129" max="16129" width="11.21875" style="2" customWidth="1"/>
    <col min="16130" max="16131" width="8.88671875" style="2"/>
    <col min="16132" max="16132" width="10.109375" style="2" customWidth="1"/>
    <col min="16133" max="16133" width="9.33203125" style="2" bestFit="1" customWidth="1"/>
    <col min="16134" max="16134" width="8.21875" style="2" customWidth="1"/>
    <col min="16135" max="16384" width="8.88671875" style="2"/>
  </cols>
  <sheetData>
    <row r="1" spans="1:15" ht="20.25">
      <c r="A1" s="468" t="s">
        <v>111</v>
      </c>
      <c r="B1" s="468" t="s">
        <v>285</v>
      </c>
      <c r="N1" s="100"/>
    </row>
    <row r="2" spans="1:15">
      <c r="O2" s="100" t="s">
        <v>102</v>
      </c>
    </row>
    <row r="3" spans="1:15" ht="18">
      <c r="O3" s="11"/>
    </row>
    <row r="34" spans="2:11" ht="36">
      <c r="C34" s="59" t="s">
        <v>60</v>
      </c>
      <c r="D34" s="117" t="s">
        <v>61</v>
      </c>
    </row>
    <row r="35" spans="2:11" ht="18">
      <c r="C35" s="18">
        <v>40360</v>
      </c>
      <c r="D35" s="72">
        <v>12461</v>
      </c>
    </row>
    <row r="36" spans="2:11" ht="18">
      <c r="C36" s="17">
        <v>40391</v>
      </c>
      <c r="D36" s="73">
        <v>341203</v>
      </c>
    </row>
    <row r="37" spans="2:11" ht="18">
      <c r="C37" s="18">
        <v>40422</v>
      </c>
      <c r="D37" s="72">
        <v>540859</v>
      </c>
    </row>
    <row r="38" spans="2:11" ht="18">
      <c r="B38" s="5"/>
      <c r="C38" s="17">
        <v>40452</v>
      </c>
      <c r="D38" s="73">
        <v>544412</v>
      </c>
      <c r="E38" s="5"/>
      <c r="F38" s="5"/>
      <c r="G38" s="42"/>
      <c r="H38" s="5"/>
      <c r="I38" s="42"/>
      <c r="J38" s="5"/>
      <c r="K38" s="5"/>
    </row>
    <row r="39" spans="2:11" ht="18">
      <c r="B39" s="5"/>
      <c r="C39" s="18">
        <v>40483</v>
      </c>
      <c r="D39" s="72">
        <v>456304</v>
      </c>
      <c r="E39" s="26"/>
      <c r="F39" s="26"/>
      <c r="G39" s="26"/>
      <c r="H39" s="26"/>
      <c r="I39" s="26"/>
      <c r="J39" s="5"/>
      <c r="K39" s="5"/>
    </row>
    <row r="40" spans="2:11" ht="18">
      <c r="B40" s="5"/>
      <c r="C40" s="17">
        <v>40513</v>
      </c>
      <c r="D40" s="73">
        <v>285574</v>
      </c>
      <c r="E40" s="45"/>
      <c r="F40" s="45"/>
      <c r="G40" s="45"/>
      <c r="H40" s="45"/>
      <c r="I40" s="5"/>
      <c r="J40" s="5"/>
      <c r="K40" s="5"/>
    </row>
    <row r="41" spans="2:11" ht="18">
      <c r="B41" s="5"/>
      <c r="C41" s="18">
        <v>40544</v>
      </c>
      <c r="D41" s="72">
        <v>403178</v>
      </c>
      <c r="E41" s="209"/>
      <c r="F41" s="209"/>
      <c r="G41" s="209"/>
      <c r="H41" s="209"/>
      <c r="I41" s="209"/>
      <c r="J41" s="5"/>
      <c r="K41" s="5"/>
    </row>
    <row r="42" spans="2:11" ht="18">
      <c r="B42" s="5"/>
      <c r="C42" s="17">
        <v>40575</v>
      </c>
      <c r="D42" s="73">
        <v>398292</v>
      </c>
      <c r="E42" s="47"/>
      <c r="F42" s="45"/>
      <c r="G42" s="45"/>
      <c r="H42" s="47"/>
      <c r="I42" s="5"/>
      <c r="J42" s="5"/>
      <c r="K42" s="5"/>
    </row>
    <row r="43" spans="2:11" ht="18">
      <c r="B43" s="5"/>
      <c r="C43" s="18">
        <v>40603</v>
      </c>
      <c r="D43" s="72">
        <v>556155</v>
      </c>
      <c r="E43" s="209"/>
      <c r="F43" s="209"/>
      <c r="G43" s="209"/>
      <c r="H43" s="209"/>
      <c r="I43" s="209"/>
      <c r="J43" s="5"/>
      <c r="K43" s="5"/>
    </row>
    <row r="44" spans="2:11" ht="18">
      <c r="B44" s="5"/>
      <c r="C44" s="17">
        <v>40634</v>
      </c>
      <c r="D44" s="73">
        <v>673639</v>
      </c>
      <c r="E44" s="45"/>
      <c r="F44" s="45"/>
      <c r="G44" s="45"/>
      <c r="H44" s="45"/>
      <c r="I44" s="5"/>
      <c r="J44" s="5"/>
      <c r="K44" s="5"/>
    </row>
    <row r="45" spans="2:11" ht="18">
      <c r="B45" s="5"/>
      <c r="C45" s="18">
        <v>40664</v>
      </c>
      <c r="D45" s="72">
        <v>722072</v>
      </c>
      <c r="E45" s="209"/>
      <c r="F45" s="209"/>
      <c r="G45" s="209"/>
      <c r="H45" s="209"/>
      <c r="I45" s="209"/>
      <c r="J45" s="5"/>
      <c r="K45" s="5"/>
    </row>
    <row r="46" spans="2:11" ht="18">
      <c r="B46" s="5"/>
      <c r="C46" s="17">
        <v>40695</v>
      </c>
      <c r="D46" s="73">
        <v>638717</v>
      </c>
      <c r="E46" s="45"/>
      <c r="F46" s="45"/>
      <c r="G46" s="45"/>
      <c r="H46" s="45"/>
      <c r="I46" s="5"/>
      <c r="J46" s="5"/>
      <c r="K46" s="5"/>
    </row>
    <row r="47" spans="2:11" ht="18">
      <c r="B47" s="5"/>
      <c r="C47" s="18">
        <v>40725</v>
      </c>
      <c r="D47" s="72">
        <v>708454</v>
      </c>
      <c r="E47" s="209"/>
      <c r="F47" s="209"/>
      <c r="G47" s="209"/>
      <c r="H47" s="209"/>
      <c r="I47" s="209"/>
      <c r="J47" s="5"/>
      <c r="K47" s="5"/>
    </row>
    <row r="48" spans="2:11" ht="18">
      <c r="B48" s="5"/>
      <c r="C48" s="17">
        <v>40756</v>
      </c>
      <c r="D48" s="73">
        <v>642440</v>
      </c>
      <c r="E48" s="47"/>
      <c r="F48" s="45"/>
      <c r="G48" s="45"/>
      <c r="H48" s="47"/>
      <c r="I48" s="5"/>
      <c r="J48" s="5"/>
      <c r="K48" s="5"/>
    </row>
    <row r="49" spans="2:14" ht="18">
      <c r="B49" s="5"/>
      <c r="C49" s="18">
        <v>40787</v>
      </c>
      <c r="D49" s="72">
        <v>684780</v>
      </c>
      <c r="E49" s="209"/>
      <c r="F49" s="209"/>
      <c r="G49" s="209"/>
      <c r="H49" s="209"/>
      <c r="I49" s="209"/>
      <c r="J49" s="5"/>
      <c r="K49" s="5"/>
    </row>
    <row r="50" spans="2:14" ht="18">
      <c r="B50" s="5"/>
      <c r="C50" s="17">
        <v>40817</v>
      </c>
      <c r="D50" s="73">
        <v>708802</v>
      </c>
      <c r="E50" s="45"/>
      <c r="F50" s="45"/>
      <c r="G50" s="45"/>
      <c r="H50" s="45"/>
      <c r="I50" s="5"/>
      <c r="J50" s="5"/>
      <c r="K50" s="5"/>
    </row>
    <row r="51" spans="2:14" ht="18">
      <c r="B51" s="5"/>
      <c r="C51" s="18">
        <v>40848</v>
      </c>
      <c r="D51" s="72">
        <v>597191</v>
      </c>
      <c r="E51" s="209"/>
      <c r="F51" s="209"/>
      <c r="G51" s="209"/>
      <c r="H51" s="209"/>
      <c r="I51" s="209"/>
      <c r="J51" s="5"/>
      <c r="K51" s="5"/>
    </row>
    <row r="52" spans="2:14" ht="18">
      <c r="B52" s="5"/>
      <c r="C52" s="17">
        <v>40878</v>
      </c>
      <c r="D52" s="73">
        <v>408729</v>
      </c>
      <c r="E52" s="45"/>
      <c r="F52" s="45"/>
      <c r="G52" s="45"/>
      <c r="H52" s="45"/>
      <c r="I52" s="190"/>
      <c r="J52" s="5"/>
      <c r="K52" s="5"/>
    </row>
    <row r="53" spans="2:14" ht="18">
      <c r="B53" s="5"/>
      <c r="C53" s="18">
        <v>40909</v>
      </c>
      <c r="D53" s="72">
        <v>494325</v>
      </c>
      <c r="E53" s="209"/>
      <c r="F53" s="209"/>
      <c r="G53" s="209"/>
      <c r="H53" s="209"/>
      <c r="I53" s="209"/>
      <c r="J53" s="5"/>
      <c r="K53" s="5"/>
    </row>
    <row r="54" spans="2:14" ht="18">
      <c r="B54" s="5"/>
      <c r="C54" s="17">
        <v>40940</v>
      </c>
      <c r="D54" s="73">
        <v>481826</v>
      </c>
      <c r="E54" s="45"/>
      <c r="F54" s="45"/>
      <c r="G54" s="45"/>
      <c r="H54" s="45"/>
      <c r="I54" s="190"/>
      <c r="J54" s="5"/>
      <c r="K54" s="5"/>
    </row>
    <row r="55" spans="2:14" ht="18">
      <c r="B55" s="5"/>
      <c r="C55" s="18">
        <v>40969</v>
      </c>
      <c r="D55" s="72">
        <v>818209</v>
      </c>
      <c r="E55" s="209"/>
      <c r="F55" s="209"/>
      <c r="G55" s="209"/>
      <c r="H55" s="209"/>
      <c r="I55" s="209"/>
      <c r="J55" s="5"/>
      <c r="K55" s="5"/>
      <c r="L55" s="50"/>
      <c r="M55" s="50"/>
      <c r="N55" s="115"/>
    </row>
    <row r="56" spans="2:14" ht="18">
      <c r="B56" s="5"/>
      <c r="C56" s="17">
        <v>41000</v>
      </c>
      <c r="D56" s="73">
        <v>649473</v>
      </c>
      <c r="E56" s="45"/>
      <c r="F56" s="45"/>
      <c r="G56" s="45"/>
      <c r="H56" s="45"/>
      <c r="I56" s="190"/>
      <c r="J56" s="5"/>
      <c r="K56" s="5"/>
      <c r="L56" s="50"/>
    </row>
    <row r="57" spans="2:14" ht="18">
      <c r="B57" s="5"/>
      <c r="C57" s="18">
        <v>41030</v>
      </c>
      <c r="D57" s="72">
        <v>926952</v>
      </c>
      <c r="E57" s="209"/>
      <c r="F57" s="209"/>
      <c r="G57" s="209"/>
      <c r="H57" s="209"/>
      <c r="I57" s="209"/>
      <c r="J57" s="5"/>
      <c r="K57" s="5"/>
    </row>
    <row r="58" spans="2:14" ht="18">
      <c r="B58" s="5"/>
      <c r="C58" s="17">
        <v>41061</v>
      </c>
      <c r="D58" s="73">
        <v>858805</v>
      </c>
      <c r="E58" s="45"/>
      <c r="F58" s="45"/>
      <c r="G58" s="45"/>
      <c r="H58" s="45"/>
      <c r="I58" s="45"/>
      <c r="J58" s="5"/>
      <c r="K58" s="5"/>
    </row>
    <row r="59" spans="2:14" ht="18">
      <c r="B59" s="5"/>
      <c r="C59" s="18">
        <v>41091</v>
      </c>
      <c r="D59" s="72">
        <v>1014174</v>
      </c>
      <c r="E59" s="209"/>
      <c r="F59" s="209"/>
      <c r="G59" s="209"/>
      <c r="H59" s="209"/>
      <c r="I59" s="209"/>
      <c r="J59" s="212"/>
      <c r="K59" s="212"/>
    </row>
    <row r="60" spans="2:14" ht="18">
      <c r="B60" s="5"/>
      <c r="C60" s="17">
        <v>41122</v>
      </c>
      <c r="D60" s="73">
        <v>1163171</v>
      </c>
      <c r="E60" s="45"/>
      <c r="F60" s="45"/>
      <c r="G60" s="45"/>
      <c r="H60" s="45"/>
      <c r="I60" s="45"/>
      <c r="J60" s="5"/>
      <c r="K60" s="5"/>
    </row>
    <row r="61" spans="2:14" ht="18">
      <c r="B61" s="5"/>
      <c r="C61" s="18">
        <v>41153</v>
      </c>
      <c r="D61" s="72">
        <v>1015145</v>
      </c>
      <c r="E61" s="5"/>
      <c r="F61" s="5"/>
      <c r="G61" s="5"/>
      <c r="H61" s="5"/>
      <c r="I61" s="5"/>
      <c r="J61" s="5"/>
      <c r="K61" s="5"/>
    </row>
    <row r="62" spans="2:14" ht="18">
      <c r="B62" s="5"/>
      <c r="C62" s="17">
        <v>41183</v>
      </c>
      <c r="D62" s="73">
        <v>856866</v>
      </c>
      <c r="E62" s="5"/>
      <c r="F62" s="5"/>
      <c r="G62" s="5"/>
      <c r="H62" s="5"/>
      <c r="I62" s="5"/>
      <c r="J62" s="5"/>
      <c r="K62" s="5"/>
    </row>
    <row r="63" spans="2:14" ht="18">
      <c r="B63" s="5"/>
      <c r="C63" s="18">
        <v>41214</v>
      </c>
      <c r="D63" s="72">
        <v>726893</v>
      </c>
      <c r="E63" s="5"/>
      <c r="F63" s="5"/>
      <c r="G63" s="5"/>
      <c r="H63" s="5"/>
      <c r="I63" s="5"/>
      <c r="J63" s="5"/>
      <c r="K63" s="5"/>
    </row>
    <row r="64" spans="2:14" ht="18">
      <c r="B64" s="5"/>
      <c r="C64" s="17">
        <v>41244</v>
      </c>
      <c r="D64" s="73">
        <v>513444</v>
      </c>
      <c r="E64" s="5"/>
      <c r="F64" s="5"/>
      <c r="G64" s="5"/>
      <c r="H64" s="5"/>
      <c r="I64" s="5"/>
      <c r="J64" s="5"/>
      <c r="K64" s="5"/>
    </row>
    <row r="65" spans="3:4" ht="18">
      <c r="C65" s="18">
        <v>41275</v>
      </c>
      <c r="D65" s="72">
        <v>565589</v>
      </c>
    </row>
    <row r="66" spans="3:4" ht="18">
      <c r="C66" s="17">
        <v>41306</v>
      </c>
      <c r="D66" s="73">
        <v>516588</v>
      </c>
    </row>
    <row r="67" spans="3:4" ht="18">
      <c r="C67" s="18">
        <v>41334</v>
      </c>
      <c r="D67" s="72">
        <v>504611</v>
      </c>
    </row>
    <row r="68" spans="3:4" ht="18">
      <c r="C68" s="17">
        <v>41365</v>
      </c>
      <c r="D68" s="73">
        <v>658230</v>
      </c>
    </row>
    <row r="69" spans="3:4" ht="18">
      <c r="C69" s="18">
        <v>41395</v>
      </c>
      <c r="D69" s="72">
        <v>749934</v>
      </c>
    </row>
    <row r="70" spans="3:4" ht="18">
      <c r="C70" s="17">
        <v>41426</v>
      </c>
      <c r="D70" s="73">
        <v>813631</v>
      </c>
    </row>
    <row r="71" spans="3:4" ht="18">
      <c r="C71" s="18">
        <v>41456</v>
      </c>
      <c r="D71" s="72">
        <v>998755</v>
      </c>
    </row>
    <row r="72" spans="3:4" ht="18">
      <c r="C72" s="17">
        <v>41487</v>
      </c>
      <c r="D72" s="73">
        <v>904155</v>
      </c>
    </row>
    <row r="73" spans="3:4" ht="18">
      <c r="C73" s="18">
        <v>41518</v>
      </c>
      <c r="D73" s="72">
        <v>701724</v>
      </c>
    </row>
    <row r="74" spans="3:4" ht="18">
      <c r="C74" s="17">
        <v>41548</v>
      </c>
      <c r="D74" s="73">
        <v>674154</v>
      </c>
    </row>
    <row r="75" spans="3:4" ht="18">
      <c r="C75" s="18">
        <v>41579</v>
      </c>
      <c r="D75" s="72">
        <v>514146</v>
      </c>
    </row>
    <row r="76" spans="3:4" ht="18">
      <c r="C76" s="17">
        <v>41609</v>
      </c>
      <c r="D76" s="73">
        <v>443942</v>
      </c>
    </row>
    <row r="77" spans="3:4" ht="18">
      <c r="C77" s="18">
        <v>41640</v>
      </c>
      <c r="D77" s="72">
        <v>493870</v>
      </c>
    </row>
    <row r="78" spans="3:4" ht="18">
      <c r="C78" s="17">
        <v>41671</v>
      </c>
      <c r="D78" s="73">
        <v>522940</v>
      </c>
    </row>
    <row r="79" spans="3:4" ht="18">
      <c r="C79" s="18">
        <v>41699</v>
      </c>
      <c r="D79" s="72">
        <v>757864</v>
      </c>
    </row>
    <row r="80" spans="3:4" ht="18">
      <c r="C80" s="17">
        <v>41730</v>
      </c>
      <c r="D80" s="73">
        <v>805571</v>
      </c>
    </row>
    <row r="81" spans="3:4" ht="18">
      <c r="C81" s="18">
        <v>41760</v>
      </c>
      <c r="D81" s="72">
        <v>890709</v>
      </c>
    </row>
    <row r="82" spans="3:4" ht="18">
      <c r="C82" s="17">
        <v>41791</v>
      </c>
      <c r="D82" s="73">
        <v>1052573</v>
      </c>
    </row>
    <row r="83" spans="3:4" ht="18">
      <c r="C83" s="18">
        <v>41821</v>
      </c>
      <c r="D83" s="72">
        <v>1183182</v>
      </c>
    </row>
    <row r="84" spans="3:4" ht="18">
      <c r="C84" s="17">
        <v>41852</v>
      </c>
      <c r="D84" s="73">
        <v>1055206</v>
      </c>
    </row>
    <row r="85" spans="3:4" ht="18">
      <c r="C85" s="18">
        <v>41883</v>
      </c>
      <c r="D85" s="72">
        <v>1058684</v>
      </c>
    </row>
    <row r="86" spans="3:4" ht="18">
      <c r="C86" s="17">
        <v>41913</v>
      </c>
      <c r="D86" s="73">
        <v>907998</v>
      </c>
    </row>
    <row r="87" spans="3:4" ht="18">
      <c r="C87" s="18">
        <v>41944</v>
      </c>
      <c r="D87" s="72">
        <v>715447</v>
      </c>
    </row>
    <row r="88" spans="3:4" ht="18">
      <c r="C88" s="17">
        <v>41974</v>
      </c>
      <c r="D88" s="73">
        <v>579853</v>
      </c>
    </row>
    <row r="89" spans="3:4" ht="18">
      <c r="C89" s="18">
        <v>42005</v>
      </c>
      <c r="D89" s="72">
        <v>583663</v>
      </c>
    </row>
    <row r="90" spans="3:4" ht="18">
      <c r="C90" s="17">
        <v>42036</v>
      </c>
      <c r="D90" s="73">
        <v>549278</v>
      </c>
    </row>
    <row r="91" spans="3:4" ht="18">
      <c r="C91" s="18">
        <v>42064</v>
      </c>
      <c r="D91" s="72">
        <v>701384</v>
      </c>
    </row>
    <row r="92" spans="3:4" ht="18">
      <c r="C92" s="17">
        <v>42095</v>
      </c>
      <c r="D92" s="73">
        <v>838484</v>
      </c>
    </row>
    <row r="93" spans="3:4" ht="18">
      <c r="C93" s="18">
        <v>42125</v>
      </c>
      <c r="D93" s="72">
        <v>899969</v>
      </c>
    </row>
    <row r="94" spans="3:4" ht="18">
      <c r="C94" s="17">
        <v>42156</v>
      </c>
      <c r="D94" s="73">
        <v>1039768</v>
      </c>
    </row>
    <row r="95" spans="3:4" ht="18">
      <c r="C95" s="18">
        <v>42186</v>
      </c>
      <c r="D95" s="72">
        <v>1134816</v>
      </c>
    </row>
    <row r="96" spans="3:4" ht="18">
      <c r="C96" s="17">
        <v>42217</v>
      </c>
      <c r="D96" s="73">
        <v>1042932</v>
      </c>
    </row>
    <row r="97" spans="3:4" ht="18">
      <c r="C97" s="18">
        <v>42248</v>
      </c>
      <c r="D97" s="72">
        <v>903429</v>
      </c>
    </row>
    <row r="98" spans="3:4" ht="18">
      <c r="C98" s="17">
        <v>42278</v>
      </c>
      <c r="D98" s="73">
        <v>885375</v>
      </c>
    </row>
    <row r="99" spans="3:4" ht="18">
      <c r="C99" s="18">
        <v>42309</v>
      </c>
      <c r="D99" s="72">
        <v>684518</v>
      </c>
    </row>
    <row r="100" spans="3:4" ht="18">
      <c r="C100" s="17">
        <v>42339</v>
      </c>
      <c r="D100" s="73">
        <v>608164</v>
      </c>
    </row>
    <row r="101" spans="3:4" ht="18">
      <c r="C101" s="18">
        <v>42370</v>
      </c>
      <c r="D101" s="72">
        <v>586325</v>
      </c>
    </row>
    <row r="102" spans="3:4" ht="18">
      <c r="C102" s="17">
        <v>42401</v>
      </c>
      <c r="D102" s="73">
        <v>597641</v>
      </c>
    </row>
    <row r="103" spans="3:4" ht="18">
      <c r="C103" s="18">
        <v>42430</v>
      </c>
      <c r="D103" s="72">
        <v>664485</v>
      </c>
    </row>
    <row r="104" spans="3:4" ht="18">
      <c r="C104" s="17">
        <v>42461</v>
      </c>
      <c r="D104" s="73">
        <v>763308</v>
      </c>
    </row>
    <row r="105" spans="3:4" ht="18">
      <c r="C105" s="18">
        <v>42491</v>
      </c>
      <c r="D105" s="72">
        <v>1013666</v>
      </c>
    </row>
    <row r="106" spans="3:4" ht="18">
      <c r="C106" s="17">
        <v>42522</v>
      </c>
      <c r="D106" s="73">
        <v>963232</v>
      </c>
    </row>
    <row r="107" spans="3:4" ht="18">
      <c r="C107" s="18">
        <v>42552</v>
      </c>
      <c r="D107" s="72">
        <v>1188428</v>
      </c>
    </row>
    <row r="108" spans="3:4" ht="18">
      <c r="C108" s="17">
        <v>42583</v>
      </c>
      <c r="D108" s="73">
        <v>1158393</v>
      </c>
    </row>
    <row r="109" spans="3:4" ht="18">
      <c r="C109" s="18">
        <v>42614</v>
      </c>
      <c r="D109" s="72">
        <v>1053039</v>
      </c>
    </row>
    <row r="110" spans="3:4" ht="18">
      <c r="C110" s="17">
        <v>42644</v>
      </c>
      <c r="D110" s="73">
        <v>945143</v>
      </c>
    </row>
    <row r="111" spans="3:4" ht="18">
      <c r="C111" s="18">
        <v>42675</v>
      </c>
      <c r="D111" s="72">
        <v>711002</v>
      </c>
    </row>
    <row r="112" spans="3:4" ht="18">
      <c r="C112" s="17">
        <v>42705</v>
      </c>
      <c r="D112" s="73">
        <v>658975</v>
      </c>
    </row>
    <row r="113" spans="3:4" ht="18">
      <c r="C113" s="18">
        <v>42736</v>
      </c>
      <c r="D113" s="72">
        <v>638491</v>
      </c>
    </row>
    <row r="114" spans="3:4" ht="18">
      <c r="C114" s="17">
        <v>42767</v>
      </c>
      <c r="D114" s="73">
        <v>618550</v>
      </c>
    </row>
    <row r="115" spans="3:4" ht="18">
      <c r="C115" s="18">
        <v>42795</v>
      </c>
      <c r="D115" s="72">
        <v>819752</v>
      </c>
    </row>
    <row r="116" spans="3:4" ht="18">
      <c r="C116" s="17">
        <v>42826</v>
      </c>
      <c r="D116" s="73">
        <v>917716</v>
      </c>
    </row>
    <row r="117" spans="3:4" ht="18">
      <c r="C117" s="18">
        <v>42856</v>
      </c>
      <c r="D117" s="72">
        <v>992601</v>
      </c>
    </row>
    <row r="118" spans="3:4" ht="18">
      <c r="C118" s="17">
        <v>42887</v>
      </c>
      <c r="D118" s="73">
        <v>1098294</v>
      </c>
    </row>
    <row r="119" spans="3:4" ht="18">
      <c r="C119" s="18">
        <v>42917</v>
      </c>
      <c r="D119" s="72">
        <v>1131838</v>
      </c>
    </row>
    <row r="120" spans="3:4" ht="18">
      <c r="C120" s="17">
        <v>42948</v>
      </c>
      <c r="D120" s="73">
        <v>994143</v>
      </c>
    </row>
    <row r="121" spans="3:4" ht="18">
      <c r="C121" s="23">
        <v>42979</v>
      </c>
      <c r="D121" s="213">
        <v>934603</v>
      </c>
    </row>
  </sheetData>
  <hyperlinks>
    <hyperlink ref="O2" location="'Chapter 3'!A1" display="Back to Chapter 3"/>
  </hyperlink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zoomScale="80" zoomScaleNormal="80" workbookViewId="0">
      <selection activeCell="G39" sqref="G39"/>
    </sheetView>
  </sheetViews>
  <sheetFormatPr defaultRowHeight="15"/>
  <cols>
    <col min="1" max="1" width="12.77734375" style="146" customWidth="1"/>
    <col min="2" max="2" width="8.88671875" style="146"/>
    <col min="3" max="3" width="44.77734375" style="146" customWidth="1"/>
    <col min="4" max="16384" width="8.88671875" style="146"/>
  </cols>
  <sheetData>
    <row r="1" spans="1:10" ht="20.25">
      <c r="A1" s="186" t="s">
        <v>286</v>
      </c>
      <c r="B1" s="186" t="s">
        <v>289</v>
      </c>
    </row>
    <row r="2" spans="1:10">
      <c r="J2" s="100" t="s">
        <v>102</v>
      </c>
    </row>
    <row r="37" spans="3:11" ht="18">
      <c r="C37" s="119"/>
      <c r="D37" s="51">
        <v>2010</v>
      </c>
      <c r="E37" s="51">
        <v>2011</v>
      </c>
      <c r="F37" s="51">
        <v>2012</v>
      </c>
      <c r="G37" s="51">
        <v>2013</v>
      </c>
      <c r="H37" s="51">
        <v>2014</v>
      </c>
      <c r="I37" s="51">
        <v>2015</v>
      </c>
      <c r="J37" s="51">
        <v>2016</v>
      </c>
      <c r="K37" s="228">
        <v>2017</v>
      </c>
    </row>
    <row r="38" spans="3:11" ht="18">
      <c r="C38" s="224" t="s">
        <v>347</v>
      </c>
      <c r="D38" s="635">
        <v>206327</v>
      </c>
      <c r="E38" s="635">
        <v>173912</v>
      </c>
      <c r="F38" s="635">
        <v>170035</v>
      </c>
      <c r="G38" s="635">
        <v>185242</v>
      </c>
      <c r="H38" s="635">
        <v>211921</v>
      </c>
      <c r="I38" s="635">
        <v>213825</v>
      </c>
      <c r="J38" s="635">
        <v>204816</v>
      </c>
      <c r="K38" s="636">
        <v>231645</v>
      </c>
    </row>
    <row r="39" spans="3:11" ht="18">
      <c r="C39" s="175" t="s">
        <v>348</v>
      </c>
      <c r="D39" s="637">
        <v>280120</v>
      </c>
      <c r="E39" s="637">
        <v>240745</v>
      </c>
      <c r="F39" s="637">
        <v>245250</v>
      </c>
      <c r="G39" s="637">
        <v>255034</v>
      </c>
      <c r="H39" s="637">
        <v>295088</v>
      </c>
      <c r="I39" s="637">
        <v>294976</v>
      </c>
      <c r="J39" s="637">
        <v>281601</v>
      </c>
      <c r="K39" s="638">
        <v>311926</v>
      </c>
    </row>
  </sheetData>
  <hyperlinks>
    <hyperlink ref="J2" location="'Chapter 3'!A1" display="Back to Chapter 3"/>
  </hyperlink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topLeftCell="A19" zoomScale="80" zoomScaleNormal="80" workbookViewId="0">
      <selection activeCell="J37" sqref="J37:O57"/>
    </sheetView>
  </sheetViews>
  <sheetFormatPr defaultRowHeight="15"/>
  <cols>
    <col min="1" max="1" width="11.5546875" style="146" customWidth="1"/>
    <col min="2" max="3" width="8.88671875" style="146"/>
    <col min="4" max="4" width="14.21875" style="146" bestFit="1" customWidth="1"/>
    <col min="5" max="5" width="12.109375" style="146" bestFit="1" customWidth="1"/>
    <col min="6" max="6" width="13.5546875" style="146" bestFit="1" customWidth="1"/>
    <col min="7" max="7" width="13.21875" style="146" customWidth="1"/>
    <col min="8" max="8" width="12" style="146" customWidth="1"/>
    <col min="9" max="16384" width="8.88671875" style="146"/>
  </cols>
  <sheetData>
    <row r="1" spans="1:11" ht="20.25">
      <c r="A1" s="235" t="s">
        <v>287</v>
      </c>
      <c r="B1" s="235" t="s">
        <v>290</v>
      </c>
    </row>
    <row r="2" spans="1:11">
      <c r="K2" s="100" t="s">
        <v>102</v>
      </c>
    </row>
    <row r="36" spans="3:14" ht="39.75" customHeight="1">
      <c r="C36" s="369" t="s">
        <v>38</v>
      </c>
      <c r="D36" s="51" t="s">
        <v>39</v>
      </c>
      <c r="E36" s="51" t="s">
        <v>40</v>
      </c>
      <c r="F36" s="51" t="s">
        <v>375</v>
      </c>
      <c r="G36" s="109" t="s">
        <v>376</v>
      </c>
      <c r="H36" s="228" t="s">
        <v>377</v>
      </c>
    </row>
    <row r="37" spans="3:14" ht="18">
      <c r="C37" s="598">
        <v>2000</v>
      </c>
      <c r="D37" s="484">
        <v>100</v>
      </c>
      <c r="E37" s="484">
        <v>100</v>
      </c>
      <c r="F37" s="484">
        <v>100</v>
      </c>
      <c r="G37" s="484">
        <v>100</v>
      </c>
      <c r="H37" s="485">
        <v>100</v>
      </c>
      <c r="J37" s="49"/>
      <c r="K37" s="49"/>
      <c r="L37" s="49"/>
      <c r="M37" s="49"/>
      <c r="N37" s="49"/>
    </row>
    <row r="38" spans="3:14" ht="18">
      <c r="C38" s="138">
        <v>2001</v>
      </c>
      <c r="D38" s="45">
        <v>96.792000000000002</v>
      </c>
      <c r="E38" s="45">
        <v>99.611999999999995</v>
      </c>
      <c r="F38" s="45">
        <v>99.588999999999999</v>
      </c>
      <c r="G38" s="45">
        <v>99.484999999999999</v>
      </c>
      <c r="H38" s="46">
        <v>101.384</v>
      </c>
      <c r="J38" s="49"/>
      <c r="K38" s="49"/>
      <c r="L38" s="49"/>
      <c r="M38" s="49"/>
      <c r="N38" s="49"/>
    </row>
    <row r="39" spans="3:14" ht="18">
      <c r="C39" s="598">
        <v>2002</v>
      </c>
      <c r="D39" s="484">
        <v>94.21</v>
      </c>
      <c r="E39" s="484">
        <v>98.747</v>
      </c>
      <c r="F39" s="484">
        <v>99.552999999999997</v>
      </c>
      <c r="G39" s="484">
        <v>99.117999999999995</v>
      </c>
      <c r="H39" s="485">
        <v>103.761</v>
      </c>
      <c r="J39" s="49"/>
      <c r="K39" s="49"/>
      <c r="L39" s="49"/>
      <c r="M39" s="49"/>
      <c r="N39" s="49"/>
    </row>
    <row r="40" spans="3:14" ht="18">
      <c r="C40" s="138">
        <v>2003</v>
      </c>
      <c r="D40" s="45">
        <v>92.722999999999999</v>
      </c>
      <c r="E40" s="45">
        <v>97.981999999999999</v>
      </c>
      <c r="F40" s="45">
        <v>99.078000000000003</v>
      </c>
      <c r="G40" s="45">
        <v>98.522999999999996</v>
      </c>
      <c r="H40" s="46">
        <v>104.395</v>
      </c>
      <c r="J40" s="49"/>
      <c r="K40" s="49"/>
      <c r="L40" s="49"/>
      <c r="M40" s="49"/>
      <c r="N40" s="49"/>
    </row>
    <row r="41" spans="3:14" ht="18">
      <c r="C41" s="598">
        <v>2004</v>
      </c>
      <c r="D41" s="484">
        <v>94.757000000000005</v>
      </c>
      <c r="E41" s="484">
        <v>96.019000000000005</v>
      </c>
      <c r="F41" s="484">
        <v>98.174000000000007</v>
      </c>
      <c r="G41" s="484">
        <v>97.44</v>
      </c>
      <c r="H41" s="485">
        <v>105.956</v>
      </c>
      <c r="J41" s="49"/>
      <c r="K41" s="49"/>
      <c r="L41" s="49"/>
      <c r="M41" s="49"/>
      <c r="N41" s="49"/>
    </row>
    <row r="42" spans="3:14" ht="18">
      <c r="C42" s="138">
        <v>2005</v>
      </c>
      <c r="D42" s="45">
        <v>94.600999999999999</v>
      </c>
      <c r="E42" s="45">
        <v>94.366</v>
      </c>
      <c r="F42" s="45">
        <v>97.867000000000004</v>
      </c>
      <c r="G42" s="45">
        <v>96.765000000000001</v>
      </c>
      <c r="H42" s="46">
        <v>105.931</v>
      </c>
      <c r="J42" s="49"/>
      <c r="K42" s="49"/>
      <c r="L42" s="49"/>
      <c r="M42" s="49"/>
      <c r="N42" s="49"/>
    </row>
    <row r="43" spans="3:14" ht="18">
      <c r="C43" s="598">
        <v>2006</v>
      </c>
      <c r="D43" s="484">
        <v>95.07</v>
      </c>
      <c r="E43" s="484">
        <v>94.498999999999995</v>
      </c>
      <c r="F43" s="484">
        <v>98.31</v>
      </c>
      <c r="G43" s="484">
        <v>97.123000000000005</v>
      </c>
      <c r="H43" s="485">
        <v>107.48699999999999</v>
      </c>
      <c r="J43" s="49"/>
      <c r="K43" s="49"/>
      <c r="L43" s="49"/>
      <c r="M43" s="49"/>
      <c r="N43" s="49"/>
    </row>
    <row r="44" spans="3:14" ht="18">
      <c r="C44" s="138">
        <v>2007</v>
      </c>
      <c r="D44" s="45">
        <v>90.531999999999996</v>
      </c>
      <c r="E44" s="45">
        <v>95.097999999999999</v>
      </c>
      <c r="F44" s="45">
        <v>96.813999999999993</v>
      </c>
      <c r="G44" s="45">
        <v>96.088999999999999</v>
      </c>
      <c r="H44" s="46">
        <v>108.42100000000001</v>
      </c>
      <c r="J44" s="49"/>
      <c r="K44" s="49"/>
      <c r="L44" s="49"/>
      <c r="M44" s="49"/>
      <c r="N44" s="49"/>
    </row>
    <row r="45" spans="3:14" ht="18">
      <c r="C45" s="598">
        <v>2008</v>
      </c>
      <c r="D45" s="484">
        <v>85.055000000000007</v>
      </c>
      <c r="E45" s="484">
        <v>91.948999999999998</v>
      </c>
      <c r="F45" s="484">
        <v>94.418999999999997</v>
      </c>
      <c r="G45" s="484">
        <v>93.363</v>
      </c>
      <c r="H45" s="485">
        <v>107.377</v>
      </c>
      <c r="J45" s="49"/>
      <c r="K45" s="49"/>
      <c r="L45" s="49"/>
      <c r="M45" s="49"/>
      <c r="N45" s="49"/>
    </row>
    <row r="46" spans="3:14" ht="18">
      <c r="C46" s="138">
        <v>2009</v>
      </c>
      <c r="D46" s="45">
        <v>82.081000000000003</v>
      </c>
      <c r="E46" s="45">
        <v>90.850999999999999</v>
      </c>
      <c r="F46" s="45">
        <v>94.126000000000005</v>
      </c>
      <c r="G46" s="45">
        <v>92.74</v>
      </c>
      <c r="H46" s="46">
        <v>106.36</v>
      </c>
      <c r="J46" s="49"/>
      <c r="K46" s="49"/>
      <c r="L46" s="49"/>
      <c r="M46" s="49"/>
      <c r="N46" s="49"/>
    </row>
    <row r="47" spans="3:14" ht="18">
      <c r="C47" s="598">
        <v>2010</v>
      </c>
      <c r="D47" s="484">
        <v>80.516000000000005</v>
      </c>
      <c r="E47" s="484">
        <v>89.242999999999995</v>
      </c>
      <c r="F47" s="484">
        <v>93.198999999999998</v>
      </c>
      <c r="G47" s="484">
        <v>91.599000000000004</v>
      </c>
      <c r="H47" s="485">
        <v>104.667</v>
      </c>
      <c r="J47" s="49"/>
      <c r="K47" s="49"/>
      <c r="L47" s="49"/>
      <c r="M47" s="49"/>
      <c r="N47" s="49"/>
    </row>
    <row r="48" spans="3:14" ht="18">
      <c r="C48" s="138">
        <v>2011</v>
      </c>
      <c r="D48" s="45">
        <v>78.873000000000005</v>
      </c>
      <c r="E48" s="45">
        <v>86.713999999999999</v>
      </c>
      <c r="F48" s="45">
        <v>91.631</v>
      </c>
      <c r="G48" s="45">
        <v>89.760999999999996</v>
      </c>
      <c r="H48" s="46">
        <v>104.87</v>
      </c>
      <c r="J48" s="49"/>
      <c r="K48" s="49"/>
      <c r="L48" s="49"/>
      <c r="M48" s="49"/>
      <c r="N48" s="49"/>
    </row>
    <row r="49" spans="3:14" ht="18">
      <c r="C49" s="598">
        <v>2012</v>
      </c>
      <c r="D49" s="484">
        <v>77.152000000000001</v>
      </c>
      <c r="E49" s="484">
        <v>83.897000000000006</v>
      </c>
      <c r="F49" s="484">
        <v>91.938999999999993</v>
      </c>
      <c r="G49" s="484">
        <v>89.12</v>
      </c>
      <c r="H49" s="485">
        <v>104.47799999999999</v>
      </c>
      <c r="J49" s="49"/>
      <c r="K49" s="49"/>
      <c r="L49" s="49"/>
      <c r="M49" s="49"/>
      <c r="N49" s="49"/>
    </row>
    <row r="50" spans="3:14" ht="18">
      <c r="C50" s="138">
        <v>2013</v>
      </c>
      <c r="D50" s="45">
        <v>76.135000000000005</v>
      </c>
      <c r="E50" s="45">
        <v>82.256</v>
      </c>
      <c r="F50" s="45">
        <v>92.313999999999993</v>
      </c>
      <c r="G50" s="45">
        <v>88.879000000000005</v>
      </c>
      <c r="H50" s="46">
        <v>104.845</v>
      </c>
      <c r="J50" s="49"/>
      <c r="K50" s="49"/>
      <c r="L50" s="49"/>
      <c r="M50" s="49"/>
      <c r="N50" s="49"/>
    </row>
    <row r="51" spans="3:14" ht="18">
      <c r="C51" s="598">
        <v>2014</v>
      </c>
      <c r="D51" s="484">
        <v>78.716999999999999</v>
      </c>
      <c r="E51" s="484">
        <v>83.42</v>
      </c>
      <c r="F51" s="484">
        <v>94.022000000000006</v>
      </c>
      <c r="G51" s="484">
        <v>90.463999999999999</v>
      </c>
      <c r="H51" s="485">
        <v>107.57899999999999</v>
      </c>
      <c r="J51" s="49"/>
      <c r="K51" s="49"/>
      <c r="L51" s="49"/>
      <c r="M51" s="49"/>
      <c r="N51" s="49"/>
    </row>
    <row r="52" spans="3:14" ht="18">
      <c r="C52" s="138">
        <v>2015</v>
      </c>
      <c r="D52" s="45">
        <v>79.498999999999995</v>
      </c>
      <c r="E52" s="45">
        <v>83.186999999999998</v>
      </c>
      <c r="F52" s="45">
        <v>93.605999999999995</v>
      </c>
      <c r="G52" s="45">
        <v>90.15</v>
      </c>
      <c r="H52" s="46">
        <v>109.33799999999999</v>
      </c>
      <c r="J52" s="49"/>
      <c r="K52" s="49"/>
      <c r="L52" s="49"/>
      <c r="M52" s="49"/>
      <c r="N52" s="49"/>
    </row>
    <row r="53" spans="3:14" ht="18">
      <c r="C53" s="599">
        <v>2016</v>
      </c>
      <c r="D53" s="486">
        <v>78.795000000000002</v>
      </c>
      <c r="E53" s="486">
        <v>83.974999999999994</v>
      </c>
      <c r="F53" s="486">
        <v>95.4</v>
      </c>
      <c r="G53" s="486">
        <v>91.567999999999998</v>
      </c>
      <c r="H53" s="487">
        <v>111.73399999999999</v>
      </c>
      <c r="J53" s="49"/>
      <c r="K53" s="49"/>
      <c r="L53" s="49"/>
      <c r="M53" s="49"/>
      <c r="N53" s="49"/>
    </row>
  </sheetData>
  <hyperlinks>
    <hyperlink ref="K2" location="'Chapter 3'!A1" display="Back to Chapter 3"/>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2"/>
  <sheetViews>
    <sheetView topLeftCell="A31" zoomScale="80" zoomScaleNormal="80" workbookViewId="0">
      <selection activeCell="I49" sqref="I49:L172"/>
    </sheetView>
  </sheetViews>
  <sheetFormatPr defaultRowHeight="15"/>
  <cols>
    <col min="1" max="1" width="12.21875" style="146" customWidth="1"/>
    <col min="2" max="16384" width="8.88671875" style="146"/>
  </cols>
  <sheetData>
    <row r="1" spans="1:13" ht="20.25">
      <c r="A1" s="235" t="s">
        <v>288</v>
      </c>
      <c r="B1" s="235" t="s">
        <v>291</v>
      </c>
    </row>
    <row r="2" spans="1:13">
      <c r="M2" s="100" t="s">
        <v>102</v>
      </c>
    </row>
    <row r="35" spans="3:11" ht="18">
      <c r="G35" s="71" t="s">
        <v>0</v>
      </c>
    </row>
    <row r="36" spans="3:11" ht="36">
      <c r="C36" s="4"/>
      <c r="D36" s="109" t="s">
        <v>39</v>
      </c>
      <c r="E36" s="109" t="s">
        <v>40</v>
      </c>
      <c r="F36" s="109" t="s">
        <v>41</v>
      </c>
      <c r="G36" s="117" t="s">
        <v>42</v>
      </c>
    </row>
    <row r="37" spans="3:11" ht="18">
      <c r="C37" s="162" t="s">
        <v>31</v>
      </c>
      <c r="D37" s="240"/>
      <c r="E37" s="240"/>
      <c r="F37" s="240"/>
      <c r="G37" s="241"/>
    </row>
    <row r="38" spans="3:11" ht="18">
      <c r="C38" s="138"/>
      <c r="D38" s="28"/>
      <c r="E38" s="28"/>
      <c r="F38" s="28"/>
      <c r="G38" s="242"/>
    </row>
    <row r="39" spans="3:11" ht="18">
      <c r="C39" s="139"/>
      <c r="D39" s="243"/>
      <c r="E39" s="243"/>
      <c r="F39" s="243"/>
      <c r="G39" s="244"/>
    </row>
    <row r="40" spans="3:11" ht="18">
      <c r="C40" s="138"/>
      <c r="D40" s="28"/>
      <c r="E40" s="28"/>
      <c r="F40" s="28"/>
      <c r="G40" s="242"/>
    </row>
    <row r="41" spans="3:11" ht="18">
      <c r="C41" s="139"/>
      <c r="D41" s="243"/>
      <c r="E41" s="243"/>
      <c r="F41" s="243"/>
      <c r="G41" s="244"/>
    </row>
    <row r="42" spans="3:11" ht="18">
      <c r="C42" s="138"/>
      <c r="D42" s="28"/>
      <c r="E42" s="28"/>
      <c r="F42" s="28"/>
      <c r="G42" s="242"/>
    </row>
    <row r="43" spans="3:11" ht="18">
      <c r="C43" s="139"/>
      <c r="D43" s="243"/>
      <c r="E43" s="243"/>
      <c r="F43" s="243"/>
      <c r="G43" s="244"/>
    </row>
    <row r="44" spans="3:11" ht="18">
      <c r="C44" s="138"/>
      <c r="D44" s="28"/>
      <c r="E44" s="28"/>
      <c r="F44" s="28"/>
      <c r="G44" s="242"/>
    </row>
    <row r="45" spans="3:11" ht="18">
      <c r="C45" s="139"/>
      <c r="D45" s="243"/>
      <c r="E45" s="243"/>
      <c r="F45" s="243"/>
      <c r="G45" s="244"/>
    </row>
    <row r="46" spans="3:11" ht="18">
      <c r="C46" s="138"/>
      <c r="D46" s="28"/>
      <c r="E46" s="28"/>
      <c r="F46" s="28"/>
      <c r="G46" s="242"/>
    </row>
    <row r="47" spans="3:11" ht="18">
      <c r="C47" s="139"/>
      <c r="D47" s="243"/>
      <c r="E47" s="243"/>
      <c r="F47" s="243"/>
      <c r="G47" s="244"/>
    </row>
    <row r="48" spans="3:11" ht="18">
      <c r="C48" s="138"/>
      <c r="D48" s="28"/>
      <c r="E48" s="28"/>
      <c r="F48" s="28"/>
      <c r="G48" s="242"/>
      <c r="H48" s="26"/>
      <c r="I48" s="26"/>
      <c r="J48" s="26"/>
      <c r="K48" s="26"/>
    </row>
    <row r="49" spans="3:12" ht="18">
      <c r="C49" s="139"/>
      <c r="D49" s="122">
        <v>97.022999999999996</v>
      </c>
      <c r="E49" s="122">
        <v>98.725999999999999</v>
      </c>
      <c r="F49" s="122">
        <v>98.668999999999997</v>
      </c>
      <c r="G49" s="123">
        <v>98.629000000000005</v>
      </c>
      <c r="H49" s="5"/>
      <c r="I49" s="190"/>
      <c r="J49" s="190"/>
      <c r="K49" s="190"/>
      <c r="L49" s="190"/>
    </row>
    <row r="50" spans="3:12" ht="18">
      <c r="C50" s="138" t="s">
        <v>32</v>
      </c>
      <c r="D50" s="120">
        <v>96.784000000000006</v>
      </c>
      <c r="E50" s="120">
        <v>98.504999999999995</v>
      </c>
      <c r="F50" s="120">
        <v>98.531999999999996</v>
      </c>
      <c r="G50" s="121">
        <v>98.47</v>
      </c>
      <c r="I50" s="190"/>
      <c r="J50" s="190"/>
      <c r="K50" s="190"/>
      <c r="L50" s="190"/>
    </row>
    <row r="51" spans="3:12" ht="18">
      <c r="C51" s="139"/>
      <c r="D51" s="122">
        <v>96.466999999999999</v>
      </c>
      <c r="E51" s="122">
        <v>98.45</v>
      </c>
      <c r="F51" s="122">
        <v>98.275000000000006</v>
      </c>
      <c r="G51" s="123">
        <v>98.254999999999995</v>
      </c>
      <c r="I51" s="190"/>
      <c r="J51" s="190"/>
      <c r="K51" s="190"/>
      <c r="L51" s="190"/>
    </row>
    <row r="52" spans="3:12" ht="18">
      <c r="C52" s="138"/>
      <c r="D52" s="120">
        <v>96.218000000000004</v>
      </c>
      <c r="E52" s="120">
        <v>98.141000000000005</v>
      </c>
      <c r="F52" s="120">
        <v>98.09</v>
      </c>
      <c r="G52" s="121">
        <v>98.040999999999997</v>
      </c>
      <c r="I52" s="190"/>
      <c r="J52" s="190"/>
      <c r="K52" s="190"/>
      <c r="L52" s="190"/>
    </row>
    <row r="53" spans="3:12" ht="18">
      <c r="C53" s="139"/>
      <c r="D53" s="243">
        <v>95.981999999999999</v>
      </c>
      <c r="E53" s="243">
        <v>97.79</v>
      </c>
      <c r="F53" s="243">
        <v>97.927000000000007</v>
      </c>
      <c r="G53" s="244">
        <v>97.834999999999994</v>
      </c>
      <c r="I53" s="190"/>
      <c r="J53" s="190"/>
      <c r="K53" s="190"/>
      <c r="L53" s="190"/>
    </row>
    <row r="54" spans="3:12" ht="18">
      <c r="C54" s="138"/>
      <c r="D54" s="28">
        <v>95.701999999999998</v>
      </c>
      <c r="E54" s="28">
        <v>97.369</v>
      </c>
      <c r="F54" s="28">
        <v>97.39</v>
      </c>
      <c r="G54" s="242">
        <v>97.331000000000003</v>
      </c>
      <c r="I54" s="190"/>
      <c r="J54" s="190"/>
      <c r="K54" s="190"/>
      <c r="L54" s="190"/>
    </row>
    <row r="55" spans="3:12" ht="18">
      <c r="C55" s="139"/>
      <c r="D55" s="243">
        <v>95.701999999999998</v>
      </c>
      <c r="E55" s="243">
        <v>97.051000000000002</v>
      </c>
      <c r="F55" s="243">
        <v>97.238</v>
      </c>
      <c r="G55" s="244">
        <v>97.147999999999996</v>
      </c>
      <c r="I55" s="190"/>
      <c r="J55" s="190"/>
      <c r="K55" s="190"/>
      <c r="L55" s="190"/>
    </row>
    <row r="56" spans="3:12" ht="18">
      <c r="C56" s="138"/>
      <c r="D56" s="28">
        <v>95.813999999999993</v>
      </c>
      <c r="E56" s="28">
        <v>96.668999999999997</v>
      </c>
      <c r="F56" s="28">
        <v>96.885999999999996</v>
      </c>
      <c r="G56" s="242">
        <v>96.805000000000007</v>
      </c>
      <c r="I56" s="190"/>
      <c r="J56" s="190"/>
      <c r="K56" s="190"/>
      <c r="L56" s="190"/>
    </row>
    <row r="57" spans="3:12" ht="18">
      <c r="C57" s="139"/>
      <c r="D57" s="243">
        <v>95.69</v>
      </c>
      <c r="E57" s="243">
        <v>96.230999999999995</v>
      </c>
      <c r="F57" s="243">
        <v>96.287000000000006</v>
      </c>
      <c r="G57" s="244">
        <v>96.254999999999995</v>
      </c>
      <c r="I57" s="190"/>
      <c r="J57" s="190"/>
      <c r="K57" s="190"/>
      <c r="L57" s="190"/>
    </row>
    <row r="58" spans="3:12" ht="18">
      <c r="C58" s="138"/>
      <c r="D58" s="28">
        <v>95.534999999999997</v>
      </c>
      <c r="E58" s="28">
        <v>95.947000000000003</v>
      </c>
      <c r="F58" s="28">
        <v>95.989000000000004</v>
      </c>
      <c r="G58" s="242">
        <v>95.965000000000003</v>
      </c>
      <c r="I58" s="190"/>
      <c r="J58" s="190"/>
      <c r="K58" s="190"/>
      <c r="L58" s="190"/>
    </row>
    <row r="59" spans="3:12" ht="18">
      <c r="C59" s="139"/>
      <c r="D59" s="243">
        <v>95.414000000000001</v>
      </c>
      <c r="E59" s="243">
        <v>95.706999999999994</v>
      </c>
      <c r="F59" s="243">
        <v>95.915999999999997</v>
      </c>
      <c r="G59" s="244">
        <v>95.855000000000004</v>
      </c>
      <c r="I59" s="190"/>
      <c r="J59" s="190"/>
      <c r="K59" s="190"/>
      <c r="L59" s="190"/>
    </row>
    <row r="60" spans="3:12" ht="18">
      <c r="C60" s="138"/>
      <c r="D60" s="28">
        <v>95.046999999999997</v>
      </c>
      <c r="E60" s="28">
        <v>95.358000000000004</v>
      </c>
      <c r="F60" s="28">
        <v>95.478999999999999</v>
      </c>
      <c r="G60" s="242">
        <v>95.438999999999993</v>
      </c>
      <c r="I60" s="190"/>
      <c r="J60" s="190"/>
      <c r="K60" s="190"/>
      <c r="L60" s="190"/>
    </row>
    <row r="61" spans="3:12" ht="18">
      <c r="C61" s="139"/>
      <c r="D61" s="243">
        <v>94.369</v>
      </c>
      <c r="E61" s="243">
        <v>94.957999999999998</v>
      </c>
      <c r="F61" s="243">
        <v>95.034999999999997</v>
      </c>
      <c r="G61" s="244">
        <v>94.997</v>
      </c>
      <c r="I61" s="190"/>
      <c r="J61" s="190"/>
      <c r="K61" s="190"/>
      <c r="L61" s="190"/>
    </row>
    <row r="62" spans="3:12" ht="18">
      <c r="C62" s="138"/>
      <c r="D62" s="28">
        <v>94.15</v>
      </c>
      <c r="E62" s="28">
        <v>94.900999999999996</v>
      </c>
      <c r="F62" s="28">
        <v>95.15</v>
      </c>
      <c r="G62" s="242">
        <v>95.063999999999993</v>
      </c>
      <c r="I62" s="190"/>
      <c r="J62" s="190"/>
      <c r="K62" s="190"/>
      <c r="L62" s="190"/>
    </row>
    <row r="63" spans="3:12" ht="18">
      <c r="C63" s="139" t="s">
        <v>33</v>
      </c>
      <c r="D63" s="243">
        <v>93.855000000000004</v>
      </c>
      <c r="E63" s="243">
        <v>94.823999999999998</v>
      </c>
      <c r="F63" s="243">
        <v>95.182000000000002</v>
      </c>
      <c r="G63" s="244">
        <v>95.061999999999998</v>
      </c>
      <c r="I63" s="190"/>
      <c r="J63" s="190"/>
      <c r="K63" s="190"/>
      <c r="L63" s="190"/>
    </row>
    <row r="64" spans="3:12" ht="18">
      <c r="C64" s="138"/>
      <c r="D64" s="28">
        <v>93.741</v>
      </c>
      <c r="E64" s="28">
        <v>94.867999999999995</v>
      </c>
      <c r="F64" s="28">
        <v>95.259</v>
      </c>
      <c r="G64" s="242">
        <v>95.126000000000005</v>
      </c>
      <c r="I64" s="190"/>
      <c r="J64" s="190"/>
      <c r="K64" s="190"/>
      <c r="L64" s="190"/>
    </row>
    <row r="65" spans="3:12" ht="18">
      <c r="C65" s="139"/>
      <c r="D65" s="243">
        <v>93.558999999999997</v>
      </c>
      <c r="E65" s="243">
        <v>94.665999999999997</v>
      </c>
      <c r="F65" s="243">
        <v>95.215999999999994</v>
      </c>
      <c r="G65" s="244">
        <v>95.043999999999997</v>
      </c>
      <c r="I65" s="190"/>
      <c r="J65" s="190"/>
      <c r="K65" s="190"/>
      <c r="L65" s="190"/>
    </row>
    <row r="66" spans="3:12" ht="18">
      <c r="C66" s="138"/>
      <c r="D66" s="28">
        <v>93.298000000000002</v>
      </c>
      <c r="E66" s="28">
        <v>94.593999999999994</v>
      </c>
      <c r="F66" s="28">
        <v>94.709000000000003</v>
      </c>
      <c r="G66" s="242">
        <v>94.638999999999996</v>
      </c>
      <c r="I66" s="190"/>
      <c r="J66" s="190"/>
      <c r="K66" s="190"/>
      <c r="L66" s="190"/>
    </row>
    <row r="67" spans="3:12" ht="18">
      <c r="C67" s="139"/>
      <c r="D67" s="243">
        <v>93.073999999999998</v>
      </c>
      <c r="E67" s="243">
        <v>94.399000000000001</v>
      </c>
      <c r="F67" s="243">
        <v>94.552000000000007</v>
      </c>
      <c r="G67" s="244">
        <v>94.471999999999994</v>
      </c>
      <c r="I67" s="190"/>
      <c r="J67" s="190"/>
      <c r="K67" s="190"/>
      <c r="L67" s="190"/>
    </row>
    <row r="68" spans="3:12" ht="18">
      <c r="C68" s="138"/>
      <c r="D68" s="28">
        <v>92.957999999999998</v>
      </c>
      <c r="E68" s="28">
        <v>94.375</v>
      </c>
      <c r="F68" s="28">
        <v>94.5</v>
      </c>
      <c r="G68" s="242">
        <v>94.423000000000002</v>
      </c>
      <c r="I68" s="190"/>
      <c r="J68" s="190"/>
      <c r="K68" s="190"/>
      <c r="L68" s="190"/>
    </row>
    <row r="69" spans="3:12" ht="18">
      <c r="C69" s="139"/>
      <c r="D69" s="243">
        <v>93.156000000000006</v>
      </c>
      <c r="E69" s="243">
        <v>94.171999999999997</v>
      </c>
      <c r="F69" s="243">
        <v>94.399000000000001</v>
      </c>
      <c r="G69" s="244">
        <v>94.31</v>
      </c>
      <c r="I69" s="190"/>
      <c r="J69" s="190"/>
      <c r="K69" s="190"/>
      <c r="L69" s="190"/>
    </row>
    <row r="70" spans="3:12" ht="18">
      <c r="C70" s="138"/>
      <c r="D70" s="28">
        <v>92.933999999999997</v>
      </c>
      <c r="E70" s="28">
        <v>94.322999999999993</v>
      </c>
      <c r="F70" s="28">
        <v>94.662000000000006</v>
      </c>
      <c r="G70" s="242">
        <v>94.534000000000006</v>
      </c>
      <c r="I70" s="190"/>
      <c r="J70" s="190"/>
      <c r="K70" s="190"/>
      <c r="L70" s="190"/>
    </row>
    <row r="71" spans="3:12" ht="18">
      <c r="C71" s="139"/>
      <c r="D71" s="243">
        <v>92.495999999999995</v>
      </c>
      <c r="E71" s="243">
        <v>94.322999999999993</v>
      </c>
      <c r="F71" s="243">
        <v>94.620999999999995</v>
      </c>
      <c r="G71" s="244">
        <v>94.489000000000004</v>
      </c>
      <c r="I71" s="190"/>
      <c r="J71" s="190"/>
      <c r="K71" s="190"/>
      <c r="L71" s="190"/>
    </row>
    <row r="72" spans="3:12" ht="18">
      <c r="C72" s="138"/>
      <c r="D72" s="28">
        <v>91.897999999999996</v>
      </c>
      <c r="E72" s="28">
        <v>93.975999999999999</v>
      </c>
      <c r="F72" s="28">
        <v>94.174000000000007</v>
      </c>
      <c r="G72" s="242">
        <v>94.058000000000007</v>
      </c>
      <c r="I72" s="190"/>
      <c r="J72" s="190"/>
      <c r="K72" s="190"/>
      <c r="L72" s="190"/>
    </row>
    <row r="73" spans="3:12" ht="18">
      <c r="C73" s="139"/>
      <c r="D73" s="243">
        <v>91.938000000000002</v>
      </c>
      <c r="E73" s="243">
        <v>93.79</v>
      </c>
      <c r="F73" s="243">
        <v>94.191000000000003</v>
      </c>
      <c r="G73" s="244">
        <v>94.031999999999996</v>
      </c>
      <c r="I73" s="190"/>
      <c r="J73" s="190"/>
      <c r="K73" s="190"/>
      <c r="L73" s="190"/>
    </row>
    <row r="74" spans="3:12" ht="18">
      <c r="C74" s="138"/>
      <c r="D74" s="28">
        <v>92.198999999999998</v>
      </c>
      <c r="E74" s="28">
        <v>93.793999999999997</v>
      </c>
      <c r="F74" s="28">
        <v>94.369</v>
      </c>
      <c r="G74" s="242">
        <v>94.174999999999997</v>
      </c>
      <c r="I74" s="190"/>
      <c r="J74" s="190"/>
      <c r="K74" s="190"/>
      <c r="L74" s="190"/>
    </row>
    <row r="75" spans="3:12" ht="18">
      <c r="C75" s="139"/>
      <c r="D75" s="243">
        <v>92.061000000000007</v>
      </c>
      <c r="E75" s="243">
        <v>93.766999999999996</v>
      </c>
      <c r="F75" s="243">
        <v>94.298000000000002</v>
      </c>
      <c r="G75" s="244">
        <v>94.111000000000004</v>
      </c>
      <c r="I75" s="190"/>
      <c r="J75" s="190"/>
      <c r="K75" s="190"/>
      <c r="L75" s="190"/>
    </row>
    <row r="76" spans="3:12" ht="18">
      <c r="C76" s="138" t="s">
        <v>34</v>
      </c>
      <c r="D76" s="28">
        <v>91.957999999999998</v>
      </c>
      <c r="E76" s="28">
        <v>93.736000000000004</v>
      </c>
      <c r="F76" s="28">
        <v>94.075000000000003</v>
      </c>
      <c r="G76" s="242">
        <v>93.933999999999997</v>
      </c>
      <c r="I76" s="190"/>
      <c r="J76" s="190"/>
      <c r="K76" s="190"/>
      <c r="L76" s="190"/>
    </row>
    <row r="77" spans="3:12" ht="18">
      <c r="C77" s="139"/>
      <c r="D77" s="243">
        <v>91.748999999999995</v>
      </c>
      <c r="E77" s="243">
        <v>93.554000000000002</v>
      </c>
      <c r="F77" s="243">
        <v>93.866</v>
      </c>
      <c r="G77" s="244">
        <v>93.73</v>
      </c>
      <c r="I77" s="190"/>
      <c r="J77" s="190"/>
      <c r="K77" s="190"/>
      <c r="L77" s="190"/>
    </row>
    <row r="78" spans="3:12" ht="18">
      <c r="C78" s="138"/>
      <c r="D78" s="28">
        <v>91.552999999999997</v>
      </c>
      <c r="E78" s="28">
        <v>93.599000000000004</v>
      </c>
      <c r="F78" s="28">
        <v>93.573999999999998</v>
      </c>
      <c r="G78" s="242">
        <v>93.515000000000001</v>
      </c>
      <c r="I78" s="190"/>
      <c r="J78" s="190"/>
      <c r="K78" s="190"/>
      <c r="L78" s="190"/>
    </row>
    <row r="79" spans="3:12" ht="18">
      <c r="C79" s="139"/>
      <c r="D79" s="243">
        <v>91.611999999999995</v>
      </c>
      <c r="E79" s="243">
        <v>93.599000000000004</v>
      </c>
      <c r="F79" s="243">
        <v>93.828000000000003</v>
      </c>
      <c r="G79" s="244">
        <v>93.706999999999994</v>
      </c>
      <c r="I79" s="190"/>
      <c r="J79" s="190"/>
      <c r="K79" s="190"/>
      <c r="L79" s="190"/>
    </row>
    <row r="80" spans="3:12" ht="18">
      <c r="C80" s="138"/>
      <c r="D80" s="28">
        <v>91.578999999999994</v>
      </c>
      <c r="E80" s="28">
        <v>93.653999999999996</v>
      </c>
      <c r="F80" s="28">
        <v>93.914000000000001</v>
      </c>
      <c r="G80" s="242">
        <v>93.781999999999996</v>
      </c>
      <c r="I80" s="190"/>
      <c r="J80" s="190"/>
      <c r="K80" s="190"/>
      <c r="L80" s="190"/>
    </row>
    <row r="81" spans="3:12" ht="18">
      <c r="C81" s="139"/>
      <c r="D81" s="243">
        <v>91.6</v>
      </c>
      <c r="E81" s="243">
        <v>93.555999999999997</v>
      </c>
      <c r="F81" s="243">
        <v>93.745999999999995</v>
      </c>
      <c r="G81" s="244">
        <v>93.635999999999996</v>
      </c>
      <c r="I81" s="190"/>
      <c r="J81" s="190"/>
      <c r="K81" s="190"/>
      <c r="L81" s="190"/>
    </row>
    <row r="82" spans="3:12" ht="18">
      <c r="C82" s="138"/>
      <c r="D82" s="28">
        <v>91.228999999999999</v>
      </c>
      <c r="E82" s="28">
        <v>93.537000000000006</v>
      </c>
      <c r="F82" s="28">
        <v>93.875</v>
      </c>
      <c r="G82" s="242">
        <v>93.716999999999999</v>
      </c>
      <c r="I82" s="190"/>
      <c r="J82" s="190"/>
      <c r="K82" s="190"/>
      <c r="L82" s="190"/>
    </row>
    <row r="83" spans="3:12" ht="18">
      <c r="C83" s="139"/>
      <c r="D83" s="243">
        <v>91.218999999999994</v>
      </c>
      <c r="E83" s="243">
        <v>93.498999999999995</v>
      </c>
      <c r="F83" s="243">
        <v>93.960999999999999</v>
      </c>
      <c r="G83" s="244">
        <v>93.772999999999996</v>
      </c>
      <c r="I83" s="190"/>
      <c r="J83" s="190"/>
      <c r="K83" s="190"/>
      <c r="L83" s="190"/>
    </row>
    <row r="84" spans="3:12" ht="18">
      <c r="C84" s="138"/>
      <c r="D84" s="28">
        <v>91.323999999999998</v>
      </c>
      <c r="E84" s="28">
        <v>93.271000000000001</v>
      </c>
      <c r="F84" s="28">
        <v>93.599000000000004</v>
      </c>
      <c r="G84" s="242">
        <v>93.454999999999998</v>
      </c>
      <c r="I84" s="190"/>
      <c r="J84" s="190"/>
      <c r="K84" s="190"/>
      <c r="L84" s="190"/>
    </row>
    <row r="85" spans="3:12" ht="18">
      <c r="C85" s="139"/>
      <c r="D85" s="243">
        <v>91.570999999999998</v>
      </c>
      <c r="E85" s="243">
        <v>93.322000000000003</v>
      </c>
      <c r="F85" s="243">
        <v>93.486000000000004</v>
      </c>
      <c r="G85" s="244">
        <v>93.388999999999996</v>
      </c>
      <c r="I85" s="190"/>
      <c r="J85" s="190"/>
      <c r="K85" s="190"/>
      <c r="L85" s="190"/>
    </row>
    <row r="86" spans="3:12" ht="18">
      <c r="C86" s="138"/>
      <c r="D86" s="28">
        <v>91.513000000000005</v>
      </c>
      <c r="E86" s="28">
        <v>93.197000000000003</v>
      </c>
      <c r="F86" s="28">
        <v>93.352999999999994</v>
      </c>
      <c r="G86" s="242">
        <v>93.26</v>
      </c>
      <c r="I86" s="190"/>
      <c r="J86" s="190"/>
      <c r="K86" s="190"/>
      <c r="L86" s="190"/>
    </row>
    <row r="87" spans="3:12" ht="18">
      <c r="C87" s="139"/>
      <c r="D87" s="243">
        <v>91.475999999999999</v>
      </c>
      <c r="E87" s="243">
        <v>93.141999999999996</v>
      </c>
      <c r="F87" s="243">
        <v>93.106999999999999</v>
      </c>
      <c r="G87" s="244">
        <v>93.063000000000002</v>
      </c>
      <c r="I87" s="190"/>
      <c r="J87" s="190"/>
      <c r="K87" s="190"/>
      <c r="L87" s="190"/>
    </row>
    <row r="88" spans="3:12" ht="18">
      <c r="C88" s="138"/>
      <c r="D88" s="28">
        <v>91.522999999999996</v>
      </c>
      <c r="E88" s="28">
        <v>93.016999999999996</v>
      </c>
      <c r="F88" s="28">
        <v>93.016000000000005</v>
      </c>
      <c r="G88" s="242">
        <v>92.968000000000004</v>
      </c>
      <c r="I88" s="190"/>
      <c r="J88" s="190"/>
      <c r="K88" s="190"/>
      <c r="L88" s="190"/>
    </row>
    <row r="89" spans="3:12" ht="18">
      <c r="C89" s="139" t="s">
        <v>35</v>
      </c>
      <c r="D89" s="243">
        <v>91.501000000000005</v>
      </c>
      <c r="E89" s="243">
        <v>92.808999999999997</v>
      </c>
      <c r="F89" s="243">
        <v>92.694999999999993</v>
      </c>
      <c r="G89" s="244">
        <v>92.680999999999997</v>
      </c>
      <c r="I89" s="190"/>
      <c r="J89" s="190"/>
      <c r="K89" s="190"/>
      <c r="L89" s="190"/>
    </row>
    <row r="90" spans="3:12" ht="18">
      <c r="C90" s="138"/>
      <c r="D90" s="28">
        <v>91.47</v>
      </c>
      <c r="E90" s="28">
        <v>92.816000000000003</v>
      </c>
      <c r="F90" s="28">
        <v>92.468000000000004</v>
      </c>
      <c r="G90" s="242">
        <v>92.510999999999996</v>
      </c>
      <c r="I90" s="190"/>
      <c r="J90" s="190"/>
      <c r="K90" s="190"/>
      <c r="L90" s="190"/>
    </row>
    <row r="91" spans="3:12" ht="18">
      <c r="C91" s="139"/>
      <c r="D91" s="243">
        <v>91.34</v>
      </c>
      <c r="E91" s="243">
        <v>92.775999999999996</v>
      </c>
      <c r="F91" s="243">
        <v>92.328000000000003</v>
      </c>
      <c r="G91" s="244">
        <v>92.393000000000001</v>
      </c>
      <c r="I91" s="190"/>
      <c r="J91" s="190"/>
      <c r="K91" s="190"/>
      <c r="L91" s="190"/>
    </row>
    <row r="92" spans="3:12" ht="18">
      <c r="C92" s="138"/>
      <c r="D92" s="28">
        <v>91.067999999999998</v>
      </c>
      <c r="E92" s="28">
        <v>92.721999999999994</v>
      </c>
      <c r="F92" s="28">
        <v>92.159000000000006</v>
      </c>
      <c r="G92" s="242">
        <v>92.245999999999995</v>
      </c>
      <c r="I92" s="190"/>
      <c r="J92" s="190"/>
      <c r="K92" s="190"/>
      <c r="L92" s="190"/>
    </row>
    <row r="93" spans="3:12" ht="18">
      <c r="C93" s="139"/>
      <c r="D93" s="243">
        <v>90.849000000000004</v>
      </c>
      <c r="E93" s="243">
        <v>92.570999999999998</v>
      </c>
      <c r="F93" s="243">
        <v>91.870999999999995</v>
      </c>
      <c r="G93" s="244">
        <v>91.989000000000004</v>
      </c>
      <c r="I93" s="190"/>
      <c r="J93" s="190"/>
      <c r="K93" s="190"/>
      <c r="L93" s="190"/>
    </row>
    <row r="94" spans="3:12" ht="18">
      <c r="C94" s="138"/>
      <c r="D94" s="28">
        <v>90.555000000000007</v>
      </c>
      <c r="E94" s="28">
        <v>92.578000000000003</v>
      </c>
      <c r="F94" s="28">
        <v>91.665999999999997</v>
      </c>
      <c r="G94" s="242">
        <v>91.826999999999998</v>
      </c>
      <c r="I94" s="190"/>
      <c r="J94" s="190"/>
      <c r="K94" s="190"/>
      <c r="L94" s="190"/>
    </row>
    <row r="95" spans="3:12" ht="18">
      <c r="C95" s="139"/>
      <c r="D95" s="243">
        <v>90.384</v>
      </c>
      <c r="E95" s="243">
        <v>92.626999999999995</v>
      </c>
      <c r="F95" s="243">
        <v>91.474000000000004</v>
      </c>
      <c r="G95" s="244">
        <v>91.688000000000002</v>
      </c>
      <c r="I95" s="190"/>
      <c r="J95" s="190"/>
      <c r="K95" s="190"/>
      <c r="L95" s="190"/>
    </row>
    <row r="96" spans="3:12" ht="18">
      <c r="C96" s="138"/>
      <c r="D96" s="28">
        <v>90.278000000000006</v>
      </c>
      <c r="E96" s="28">
        <v>92.611000000000004</v>
      </c>
      <c r="F96" s="28">
        <v>91.332999999999998</v>
      </c>
      <c r="G96" s="242">
        <v>91.575000000000003</v>
      </c>
      <c r="I96" s="190"/>
      <c r="J96" s="190"/>
      <c r="K96" s="190"/>
      <c r="L96" s="190"/>
    </row>
    <row r="97" spans="3:12" ht="18">
      <c r="C97" s="139"/>
      <c r="D97" s="243">
        <v>90.278000000000006</v>
      </c>
      <c r="E97" s="243">
        <v>92.747</v>
      </c>
      <c r="F97" s="243">
        <v>91.525999999999996</v>
      </c>
      <c r="G97" s="244">
        <v>91.748999999999995</v>
      </c>
      <c r="I97" s="190"/>
      <c r="J97" s="190"/>
      <c r="K97" s="190"/>
      <c r="L97" s="190"/>
    </row>
    <row r="98" spans="3:12" ht="18">
      <c r="C98" s="138"/>
      <c r="D98" s="28">
        <v>90.257000000000005</v>
      </c>
      <c r="E98" s="28">
        <v>92.802000000000007</v>
      </c>
      <c r="F98" s="28">
        <v>91.736999999999995</v>
      </c>
      <c r="G98" s="242">
        <v>91.92</v>
      </c>
      <c r="I98" s="190"/>
      <c r="J98" s="190"/>
      <c r="K98" s="190"/>
      <c r="L98" s="190"/>
    </row>
    <row r="99" spans="3:12" ht="18">
      <c r="C99" s="139"/>
      <c r="D99" s="243">
        <v>90.034000000000006</v>
      </c>
      <c r="E99" s="243">
        <v>92.573999999999998</v>
      </c>
      <c r="F99" s="243">
        <v>91.742000000000004</v>
      </c>
      <c r="G99" s="244">
        <v>91.867000000000004</v>
      </c>
      <c r="I99" s="190"/>
      <c r="J99" s="190"/>
      <c r="K99" s="190"/>
      <c r="L99" s="190"/>
    </row>
    <row r="100" spans="3:12" ht="18">
      <c r="C100" s="138"/>
      <c r="D100" s="28">
        <v>89.777000000000001</v>
      </c>
      <c r="E100" s="28">
        <v>92.516999999999996</v>
      </c>
      <c r="F100" s="28">
        <v>91.751999999999995</v>
      </c>
      <c r="G100" s="242">
        <v>91.853999999999999</v>
      </c>
      <c r="I100" s="190"/>
      <c r="J100" s="190"/>
      <c r="K100" s="190"/>
      <c r="L100" s="190"/>
    </row>
    <row r="101" spans="3:12" ht="18">
      <c r="C101" s="139"/>
      <c r="D101" s="243">
        <v>89.626999999999995</v>
      </c>
      <c r="E101" s="243">
        <v>92.381</v>
      </c>
      <c r="F101" s="243">
        <v>91.816000000000003</v>
      </c>
      <c r="G101" s="244">
        <v>91.867999999999995</v>
      </c>
      <c r="I101" s="190"/>
      <c r="J101" s="190"/>
      <c r="K101" s="190"/>
      <c r="L101" s="190"/>
    </row>
    <row r="102" spans="3:12" ht="18">
      <c r="C102" s="138" t="s">
        <v>36</v>
      </c>
      <c r="D102" s="28">
        <v>89.480999999999995</v>
      </c>
      <c r="E102" s="28">
        <v>92.161000000000001</v>
      </c>
      <c r="F102" s="28">
        <v>91.816999999999993</v>
      </c>
      <c r="G102" s="242">
        <v>91.816000000000003</v>
      </c>
      <c r="I102" s="190"/>
      <c r="J102" s="190"/>
      <c r="K102" s="190"/>
      <c r="L102" s="190"/>
    </row>
    <row r="103" spans="3:12" ht="18">
      <c r="C103" s="139"/>
      <c r="D103" s="243">
        <v>89.637</v>
      </c>
      <c r="E103" s="243">
        <v>92.114999999999995</v>
      </c>
      <c r="F103" s="243">
        <v>92.025000000000006</v>
      </c>
      <c r="G103" s="244">
        <v>91.968000000000004</v>
      </c>
      <c r="I103" s="190"/>
      <c r="J103" s="190"/>
      <c r="K103" s="190"/>
      <c r="L103" s="190"/>
    </row>
    <row r="104" spans="3:12" ht="18">
      <c r="C104" s="138"/>
      <c r="D104" s="28">
        <v>89.44</v>
      </c>
      <c r="E104" s="28">
        <v>92.055999999999997</v>
      </c>
      <c r="F104" s="28">
        <v>92.225999999999999</v>
      </c>
      <c r="G104" s="242">
        <v>92.1</v>
      </c>
      <c r="I104" s="190"/>
      <c r="J104" s="190"/>
      <c r="K104" s="190"/>
      <c r="L104" s="190"/>
    </row>
    <row r="105" spans="3:12" ht="18">
      <c r="C105" s="139"/>
      <c r="D105" s="243">
        <v>88.78</v>
      </c>
      <c r="E105" s="243">
        <v>92.033000000000001</v>
      </c>
      <c r="F105" s="243">
        <v>92.394000000000005</v>
      </c>
      <c r="G105" s="244">
        <v>92.2</v>
      </c>
      <c r="I105" s="190"/>
      <c r="J105" s="190"/>
      <c r="K105" s="190"/>
      <c r="L105" s="190"/>
    </row>
    <row r="106" spans="3:12" ht="18">
      <c r="C106" s="138"/>
      <c r="D106" s="28">
        <v>88.376000000000005</v>
      </c>
      <c r="E106" s="28">
        <v>91.891000000000005</v>
      </c>
      <c r="F106" s="28">
        <v>92.561999999999998</v>
      </c>
      <c r="G106" s="242">
        <v>92.283000000000001</v>
      </c>
      <c r="I106" s="190"/>
      <c r="J106" s="190"/>
      <c r="K106" s="190"/>
      <c r="L106" s="190"/>
    </row>
    <row r="107" spans="3:12" ht="18">
      <c r="C107" s="139"/>
      <c r="D107" s="243">
        <v>87.972999999999999</v>
      </c>
      <c r="E107" s="243">
        <v>91.944999999999993</v>
      </c>
      <c r="F107" s="243">
        <v>92.807000000000002</v>
      </c>
      <c r="G107" s="244">
        <v>92.465999999999994</v>
      </c>
      <c r="I107" s="190"/>
      <c r="J107" s="190"/>
      <c r="K107" s="190"/>
      <c r="L107" s="190"/>
    </row>
    <row r="108" spans="3:12" ht="18">
      <c r="C108" s="138"/>
      <c r="D108" s="28">
        <v>87.593000000000004</v>
      </c>
      <c r="E108" s="28">
        <v>91.831999999999994</v>
      </c>
      <c r="F108" s="28">
        <v>92.933999999999997</v>
      </c>
      <c r="G108" s="242">
        <v>92.525000000000006</v>
      </c>
      <c r="I108" s="190"/>
      <c r="J108" s="190"/>
      <c r="K108" s="190"/>
      <c r="L108" s="190"/>
    </row>
    <row r="109" spans="3:12" ht="18">
      <c r="C109" s="139"/>
      <c r="D109" s="243">
        <v>87.126999999999995</v>
      </c>
      <c r="E109" s="243">
        <v>91.738</v>
      </c>
      <c r="F109" s="243">
        <v>93.081999999999994</v>
      </c>
      <c r="G109" s="244">
        <v>92.600999999999999</v>
      </c>
      <c r="I109" s="190"/>
      <c r="J109" s="190"/>
      <c r="K109" s="190"/>
      <c r="L109" s="190"/>
    </row>
    <row r="110" spans="3:12" ht="18">
      <c r="C110" s="138"/>
      <c r="D110" s="28">
        <v>86.634</v>
      </c>
      <c r="E110" s="28">
        <v>91.677000000000007</v>
      </c>
      <c r="F110" s="28">
        <v>93.251000000000005</v>
      </c>
      <c r="G110" s="242">
        <v>92.697999999999993</v>
      </c>
      <c r="I110" s="190"/>
      <c r="J110" s="190"/>
      <c r="K110" s="190"/>
      <c r="L110" s="190"/>
    </row>
    <row r="111" spans="3:12" ht="18">
      <c r="C111" s="139"/>
      <c r="D111" s="243">
        <v>86.388999999999996</v>
      </c>
      <c r="E111" s="243">
        <v>91.700999999999993</v>
      </c>
      <c r="F111" s="243">
        <v>93.399000000000001</v>
      </c>
      <c r="G111" s="244">
        <v>92.807000000000002</v>
      </c>
      <c r="I111" s="190"/>
      <c r="J111" s="190"/>
      <c r="K111" s="190"/>
      <c r="L111" s="190"/>
    </row>
    <row r="112" spans="3:12" ht="18">
      <c r="C112" s="138"/>
      <c r="D112" s="28">
        <v>85.962000000000003</v>
      </c>
      <c r="E112" s="28">
        <v>91.775000000000006</v>
      </c>
      <c r="F112" s="28">
        <v>93.37</v>
      </c>
      <c r="G112" s="242">
        <v>92.787999999999997</v>
      </c>
      <c r="I112" s="190"/>
      <c r="J112" s="190"/>
      <c r="K112" s="190"/>
      <c r="L112" s="190"/>
    </row>
    <row r="113" spans="3:12" ht="18">
      <c r="C113" s="139"/>
      <c r="D113" s="243">
        <v>85.528000000000006</v>
      </c>
      <c r="E113" s="243">
        <v>91.885999999999996</v>
      </c>
      <c r="F113" s="243">
        <v>93.510999999999996</v>
      </c>
      <c r="G113" s="244">
        <v>92.903999999999996</v>
      </c>
      <c r="I113" s="190"/>
      <c r="J113" s="190"/>
      <c r="K113" s="190"/>
      <c r="L113" s="190"/>
    </row>
    <row r="114" spans="3:12" ht="18">
      <c r="C114" s="138"/>
      <c r="D114" s="28">
        <v>84.951999999999998</v>
      </c>
      <c r="E114" s="28">
        <v>91.891999999999996</v>
      </c>
      <c r="F114" s="28">
        <v>93.537999999999997</v>
      </c>
      <c r="G114" s="242">
        <v>92.906999999999996</v>
      </c>
      <c r="I114" s="190"/>
      <c r="J114" s="190"/>
      <c r="K114" s="190"/>
      <c r="L114" s="190"/>
    </row>
    <row r="115" spans="3:12" ht="18">
      <c r="C115" s="139" t="s">
        <v>37</v>
      </c>
      <c r="D115" s="243">
        <v>84.468000000000004</v>
      </c>
      <c r="E115" s="243">
        <v>92.078999999999994</v>
      </c>
      <c r="F115" s="243">
        <v>93.792000000000002</v>
      </c>
      <c r="G115" s="244">
        <v>93.123000000000005</v>
      </c>
      <c r="I115" s="190"/>
      <c r="J115" s="190"/>
      <c r="K115" s="190"/>
      <c r="L115" s="190"/>
    </row>
    <row r="116" spans="3:12" ht="18">
      <c r="C116" s="138"/>
      <c r="D116" s="28">
        <v>83.759</v>
      </c>
      <c r="E116" s="28">
        <v>91.978999999999999</v>
      </c>
      <c r="F116" s="28">
        <v>93.944999999999993</v>
      </c>
      <c r="G116" s="242">
        <v>93.194000000000003</v>
      </c>
      <c r="I116" s="190"/>
      <c r="J116" s="190"/>
      <c r="K116" s="190"/>
      <c r="L116" s="190"/>
    </row>
    <row r="117" spans="3:12" ht="18">
      <c r="C117" s="139"/>
      <c r="D117" s="243">
        <v>83.524000000000001</v>
      </c>
      <c r="E117" s="243">
        <v>91.887</v>
      </c>
      <c r="F117" s="243">
        <v>93.971999999999994</v>
      </c>
      <c r="G117" s="244">
        <v>93.186999999999998</v>
      </c>
      <c r="I117" s="190"/>
      <c r="J117" s="190"/>
      <c r="K117" s="190"/>
      <c r="L117" s="190"/>
    </row>
    <row r="118" spans="3:12" ht="18">
      <c r="C118" s="138"/>
      <c r="D118" s="28">
        <v>83.686000000000007</v>
      </c>
      <c r="E118" s="28">
        <v>91.918999999999997</v>
      </c>
      <c r="F118" s="28">
        <v>94</v>
      </c>
      <c r="G118" s="242">
        <v>93.218999999999994</v>
      </c>
      <c r="I118" s="190"/>
      <c r="J118" s="190"/>
      <c r="K118" s="190"/>
      <c r="L118" s="190"/>
    </row>
    <row r="119" spans="3:12" ht="18">
      <c r="C119" s="139"/>
      <c r="D119" s="243">
        <v>83.718000000000004</v>
      </c>
      <c r="E119" s="243">
        <v>92.106999999999999</v>
      </c>
      <c r="F119" s="243">
        <v>94.135000000000005</v>
      </c>
      <c r="G119" s="244">
        <v>93.363</v>
      </c>
      <c r="I119" s="190"/>
      <c r="J119" s="190"/>
      <c r="K119" s="190"/>
      <c r="L119" s="190"/>
    </row>
    <row r="120" spans="3:12" ht="18">
      <c r="C120" s="138"/>
      <c r="D120" s="28">
        <v>83.653999999999996</v>
      </c>
      <c r="E120" s="28">
        <v>91.956000000000003</v>
      </c>
      <c r="F120" s="28">
        <v>94.248999999999995</v>
      </c>
      <c r="G120" s="242">
        <v>93.414000000000001</v>
      </c>
      <c r="I120" s="190"/>
      <c r="J120" s="190"/>
      <c r="K120" s="190"/>
      <c r="L120" s="190"/>
    </row>
    <row r="121" spans="3:12" ht="18">
      <c r="C121" s="139"/>
      <c r="D121" s="243">
        <v>83.52</v>
      </c>
      <c r="E121" s="243">
        <v>92.02</v>
      </c>
      <c r="F121" s="243">
        <v>94.472999999999999</v>
      </c>
      <c r="G121" s="244">
        <v>93.591999999999999</v>
      </c>
      <c r="I121" s="190"/>
      <c r="J121" s="190"/>
      <c r="K121" s="190"/>
      <c r="L121" s="190"/>
    </row>
    <row r="122" spans="3:12" ht="18">
      <c r="C122" s="138"/>
      <c r="D122" s="28">
        <v>83.32</v>
      </c>
      <c r="E122" s="28">
        <v>92.054000000000002</v>
      </c>
      <c r="F122" s="28">
        <v>94.798000000000002</v>
      </c>
      <c r="G122" s="242">
        <v>93.837000000000003</v>
      </c>
      <c r="I122" s="190"/>
      <c r="J122" s="190"/>
      <c r="K122" s="190"/>
      <c r="L122" s="190"/>
    </row>
    <row r="123" spans="3:12" ht="18">
      <c r="C123" s="139"/>
      <c r="D123" s="243">
        <v>83.195999999999998</v>
      </c>
      <c r="E123" s="243">
        <v>92.084000000000003</v>
      </c>
      <c r="F123" s="243">
        <v>94.947000000000003</v>
      </c>
      <c r="G123" s="244">
        <v>93.951999999999998</v>
      </c>
      <c r="I123" s="190"/>
      <c r="J123" s="190"/>
      <c r="K123" s="190"/>
      <c r="L123" s="190"/>
    </row>
    <row r="124" spans="3:12" ht="18">
      <c r="C124" s="138"/>
      <c r="D124" s="28">
        <v>82.903000000000006</v>
      </c>
      <c r="E124" s="28">
        <v>92.093999999999994</v>
      </c>
      <c r="F124" s="28">
        <v>95.094999999999999</v>
      </c>
      <c r="G124" s="242">
        <v>94.055999999999997</v>
      </c>
      <c r="I124" s="190"/>
      <c r="J124" s="190"/>
      <c r="K124" s="190"/>
      <c r="L124" s="190"/>
    </row>
    <row r="125" spans="3:12" ht="18">
      <c r="C125" s="139"/>
      <c r="D125" s="243">
        <v>82.756</v>
      </c>
      <c r="E125" s="243">
        <v>92.150999999999996</v>
      </c>
      <c r="F125" s="243">
        <v>95.394000000000005</v>
      </c>
      <c r="G125" s="244">
        <v>94.287999999999997</v>
      </c>
      <c r="I125" s="190"/>
      <c r="J125" s="190"/>
      <c r="K125" s="190"/>
      <c r="L125" s="190"/>
    </row>
    <row r="126" spans="3:12" ht="18">
      <c r="C126" s="138"/>
      <c r="D126" s="28">
        <v>82.706000000000003</v>
      </c>
      <c r="E126" s="28">
        <v>92.152000000000001</v>
      </c>
      <c r="F126" s="28">
        <v>95.588999999999999</v>
      </c>
      <c r="G126" s="242">
        <v>94.433999999999997</v>
      </c>
      <c r="I126" s="190"/>
      <c r="J126" s="190"/>
      <c r="K126" s="190"/>
      <c r="L126" s="190"/>
    </row>
    <row r="127" spans="3:12" ht="18">
      <c r="C127" s="139"/>
      <c r="D127" s="243">
        <v>82.304000000000002</v>
      </c>
      <c r="E127" s="243">
        <v>92.21</v>
      </c>
      <c r="F127" s="243">
        <v>95.84</v>
      </c>
      <c r="G127" s="244">
        <v>94.622</v>
      </c>
      <c r="I127" s="190"/>
      <c r="J127" s="190"/>
      <c r="K127" s="190"/>
      <c r="L127" s="190"/>
    </row>
    <row r="128" spans="3:12" ht="18">
      <c r="C128" s="138" t="s">
        <v>54</v>
      </c>
      <c r="D128" s="28">
        <v>82.33</v>
      </c>
      <c r="E128" s="28">
        <v>92.254999999999995</v>
      </c>
      <c r="F128" s="28">
        <v>96.128</v>
      </c>
      <c r="G128" s="242">
        <v>94.849000000000004</v>
      </c>
      <c r="I128" s="190"/>
      <c r="J128" s="190"/>
      <c r="K128" s="190"/>
      <c r="L128" s="190"/>
    </row>
    <row r="129" spans="3:12" ht="18">
      <c r="C129" s="139"/>
      <c r="D129" s="243">
        <v>82.317999999999998</v>
      </c>
      <c r="E129" s="243">
        <v>92.305000000000007</v>
      </c>
      <c r="F129" s="243">
        <v>96.393000000000001</v>
      </c>
      <c r="G129" s="244">
        <v>95.058999999999997</v>
      </c>
      <c r="I129" s="190"/>
      <c r="J129" s="190"/>
      <c r="K129" s="190"/>
      <c r="L129" s="190"/>
    </row>
    <row r="130" spans="3:12" ht="18">
      <c r="C130" s="138"/>
      <c r="D130" s="28">
        <v>82.174999999999997</v>
      </c>
      <c r="E130" s="28">
        <v>92.322000000000003</v>
      </c>
      <c r="F130" s="28">
        <v>96.685000000000002</v>
      </c>
      <c r="G130" s="242">
        <v>95.277000000000001</v>
      </c>
      <c r="I130" s="190"/>
      <c r="J130" s="190"/>
      <c r="K130" s="190"/>
      <c r="L130" s="190"/>
    </row>
    <row r="131" spans="3:12" ht="18">
      <c r="C131" s="139"/>
      <c r="D131" s="243">
        <v>82.105000000000004</v>
      </c>
      <c r="E131" s="243">
        <v>92.325000000000003</v>
      </c>
      <c r="F131" s="243">
        <v>96.924000000000007</v>
      </c>
      <c r="G131" s="244">
        <v>95.454999999999998</v>
      </c>
      <c r="I131" s="190"/>
      <c r="J131" s="190"/>
      <c r="K131" s="190"/>
      <c r="L131" s="190"/>
    </row>
    <row r="132" spans="3:12" ht="18">
      <c r="C132" s="138"/>
      <c r="D132" s="28">
        <v>82.1</v>
      </c>
      <c r="E132" s="28">
        <v>92.35</v>
      </c>
      <c r="F132" s="28">
        <v>97.209000000000003</v>
      </c>
      <c r="G132" s="242">
        <v>95.674999999999997</v>
      </c>
      <c r="I132" s="190"/>
      <c r="J132" s="190"/>
      <c r="K132" s="190"/>
      <c r="L132" s="190"/>
    </row>
    <row r="133" spans="3:12" ht="18">
      <c r="C133" s="139"/>
      <c r="D133" s="243">
        <v>82.036000000000001</v>
      </c>
      <c r="E133" s="243">
        <v>92.308999999999997</v>
      </c>
      <c r="F133" s="243">
        <v>97.233000000000004</v>
      </c>
      <c r="G133" s="244">
        <v>95.682000000000002</v>
      </c>
      <c r="I133" s="190"/>
      <c r="J133" s="190"/>
      <c r="K133" s="190"/>
      <c r="L133" s="190"/>
    </row>
    <row r="134" spans="3:12" ht="18">
      <c r="C134" s="138"/>
      <c r="D134" s="28">
        <v>81.977000000000004</v>
      </c>
      <c r="E134" s="28">
        <v>92.341999999999999</v>
      </c>
      <c r="F134" s="28">
        <v>97.287000000000006</v>
      </c>
      <c r="G134" s="242">
        <v>95.727999999999994</v>
      </c>
      <c r="I134" s="190"/>
      <c r="J134" s="190"/>
      <c r="K134" s="190"/>
      <c r="L134" s="190"/>
    </row>
    <row r="135" spans="3:12" ht="18">
      <c r="C135" s="139"/>
      <c r="D135" s="243">
        <v>82.022000000000006</v>
      </c>
      <c r="E135" s="243">
        <v>92.37</v>
      </c>
      <c r="F135" s="243">
        <v>97.179000000000002</v>
      </c>
      <c r="G135" s="244">
        <v>95.653999999999996</v>
      </c>
      <c r="I135" s="190"/>
      <c r="J135" s="190"/>
      <c r="K135" s="190"/>
      <c r="L135" s="190"/>
    </row>
    <row r="136" spans="3:12" ht="18">
      <c r="C136" s="138"/>
      <c r="D136" s="28">
        <v>82.040999999999997</v>
      </c>
      <c r="E136" s="28">
        <v>92.444999999999993</v>
      </c>
      <c r="F136" s="28">
        <v>97.213999999999999</v>
      </c>
      <c r="G136" s="242">
        <v>95.697000000000003</v>
      </c>
      <c r="I136" s="190"/>
      <c r="J136" s="190"/>
      <c r="K136" s="190"/>
      <c r="L136" s="190"/>
    </row>
    <row r="137" spans="3:12" ht="18">
      <c r="C137" s="139"/>
      <c r="D137" s="243">
        <v>82.206999999999994</v>
      </c>
      <c r="E137" s="243">
        <v>92.566999999999993</v>
      </c>
      <c r="F137" s="243">
        <v>97.337000000000003</v>
      </c>
      <c r="G137" s="244">
        <v>95.820999999999998</v>
      </c>
      <c r="I137" s="190"/>
      <c r="J137" s="190"/>
      <c r="K137" s="190"/>
      <c r="L137" s="190"/>
    </row>
    <row r="138" spans="3:12" ht="18">
      <c r="C138" s="138"/>
      <c r="D138" s="28">
        <v>82.287999999999997</v>
      </c>
      <c r="E138" s="28">
        <v>92.688999999999993</v>
      </c>
      <c r="F138" s="28">
        <v>97.382000000000005</v>
      </c>
      <c r="G138" s="242">
        <v>95.884</v>
      </c>
      <c r="I138" s="190"/>
      <c r="J138" s="190"/>
      <c r="K138" s="190"/>
      <c r="L138" s="190"/>
    </row>
    <row r="139" spans="3:12" ht="18">
      <c r="C139" s="139"/>
      <c r="D139" s="243">
        <v>82.262</v>
      </c>
      <c r="E139" s="243">
        <v>92.701999999999998</v>
      </c>
      <c r="F139" s="243">
        <v>97.418000000000006</v>
      </c>
      <c r="G139" s="244">
        <v>95.912999999999997</v>
      </c>
      <c r="I139" s="190"/>
      <c r="J139" s="190"/>
      <c r="K139" s="190"/>
      <c r="L139" s="190"/>
    </row>
    <row r="140" spans="3:12" ht="18">
      <c r="C140" s="138"/>
      <c r="D140" s="28">
        <v>82.628</v>
      </c>
      <c r="E140" s="28">
        <v>92.649000000000001</v>
      </c>
      <c r="F140" s="28">
        <v>97.41</v>
      </c>
      <c r="G140" s="242">
        <v>95.906999999999996</v>
      </c>
      <c r="I140" s="190"/>
      <c r="J140" s="190"/>
      <c r="K140" s="190"/>
      <c r="L140" s="190"/>
    </row>
    <row r="141" spans="3:12" ht="18">
      <c r="C141" s="139" t="s">
        <v>107</v>
      </c>
      <c r="D141" s="243">
        <v>82.68</v>
      </c>
      <c r="E141" s="243">
        <v>92.72</v>
      </c>
      <c r="F141" s="243">
        <v>97.436999999999998</v>
      </c>
      <c r="G141" s="244">
        <v>95.944999999999993</v>
      </c>
      <c r="I141" s="190"/>
      <c r="J141" s="190"/>
      <c r="K141" s="190"/>
      <c r="L141" s="190"/>
    </row>
    <row r="142" spans="3:12" ht="18">
      <c r="C142" s="138"/>
      <c r="D142" s="28">
        <v>82.457999999999998</v>
      </c>
      <c r="E142" s="28">
        <v>92.701999999999998</v>
      </c>
      <c r="F142" s="28">
        <v>97.397999999999996</v>
      </c>
      <c r="G142" s="242">
        <v>95.903999999999996</v>
      </c>
      <c r="I142" s="190"/>
      <c r="J142" s="190"/>
      <c r="K142" s="190"/>
      <c r="L142" s="190"/>
    </row>
    <row r="143" spans="3:12" ht="18">
      <c r="C143" s="139"/>
      <c r="D143" s="243">
        <v>82.259</v>
      </c>
      <c r="E143" s="243">
        <v>92.734999999999999</v>
      </c>
      <c r="F143" s="243">
        <v>97.432000000000002</v>
      </c>
      <c r="G143" s="244">
        <v>95.930999999999997</v>
      </c>
      <c r="I143" s="190"/>
      <c r="J143" s="190"/>
      <c r="K143" s="190"/>
      <c r="L143" s="190"/>
    </row>
    <row r="144" spans="3:12" ht="18">
      <c r="C144" s="138"/>
      <c r="D144" s="28">
        <v>81.930999999999997</v>
      </c>
      <c r="E144" s="28">
        <v>92.71</v>
      </c>
      <c r="F144" s="28">
        <v>97.417000000000002</v>
      </c>
      <c r="G144" s="242">
        <v>95.903999999999996</v>
      </c>
      <c r="I144" s="190"/>
      <c r="J144" s="190"/>
      <c r="K144" s="190"/>
      <c r="L144" s="190"/>
    </row>
    <row r="145" spans="3:12" ht="18">
      <c r="C145" s="139"/>
      <c r="D145" s="243">
        <v>81.587999999999994</v>
      </c>
      <c r="E145" s="243">
        <v>92.695999999999998</v>
      </c>
      <c r="F145" s="243">
        <v>97.332999999999998</v>
      </c>
      <c r="G145" s="244">
        <v>95.826999999999998</v>
      </c>
      <c r="I145" s="190"/>
      <c r="J145" s="190"/>
      <c r="K145" s="190"/>
      <c r="L145" s="190"/>
    </row>
    <row r="146" spans="3:12" ht="18">
      <c r="C146" s="138"/>
      <c r="D146" s="28">
        <v>81.325999999999993</v>
      </c>
      <c r="E146" s="28">
        <v>92.745000000000005</v>
      </c>
      <c r="F146" s="28">
        <v>97.427999999999997</v>
      </c>
      <c r="G146" s="242">
        <v>95.9</v>
      </c>
      <c r="I146" s="190"/>
      <c r="J146" s="190"/>
      <c r="K146" s="190"/>
      <c r="L146" s="190"/>
    </row>
    <row r="147" spans="3:12" ht="18">
      <c r="C147" s="139"/>
      <c r="D147" s="243">
        <v>80.897999999999996</v>
      </c>
      <c r="E147" s="243">
        <v>92.594999999999999</v>
      </c>
      <c r="F147" s="243">
        <v>97.403999999999996</v>
      </c>
      <c r="G147" s="244">
        <v>95.835999999999999</v>
      </c>
      <c r="I147" s="190"/>
      <c r="J147" s="190"/>
      <c r="K147" s="190"/>
      <c r="L147" s="190"/>
    </row>
    <row r="148" spans="3:12" ht="18">
      <c r="C148" s="138"/>
      <c r="D148" s="28">
        <v>80.501000000000005</v>
      </c>
      <c r="E148" s="28">
        <v>92.355999999999995</v>
      </c>
      <c r="F148" s="28">
        <v>97.275000000000006</v>
      </c>
      <c r="G148" s="242">
        <v>95.674000000000007</v>
      </c>
      <c r="I148" s="190"/>
      <c r="J148" s="190"/>
      <c r="K148" s="190"/>
      <c r="L148" s="190"/>
    </row>
    <row r="149" spans="3:12" ht="18">
      <c r="C149" s="139"/>
      <c r="D149" s="243">
        <v>80.02</v>
      </c>
      <c r="E149" s="243">
        <v>92.033000000000001</v>
      </c>
      <c r="F149" s="243">
        <v>97.198999999999998</v>
      </c>
      <c r="G149" s="244">
        <v>95.531999999999996</v>
      </c>
      <c r="I149" s="190"/>
      <c r="J149" s="190"/>
      <c r="K149" s="190"/>
      <c r="L149" s="190"/>
    </row>
    <row r="150" spans="3:12" ht="18">
      <c r="C150" s="138"/>
      <c r="D150" s="28">
        <v>79.549000000000007</v>
      </c>
      <c r="E150" s="28">
        <v>91.727000000000004</v>
      </c>
      <c r="F150" s="28">
        <v>97.494</v>
      </c>
      <c r="G150" s="242">
        <v>95.673000000000002</v>
      </c>
      <c r="I150" s="190"/>
      <c r="J150" s="190"/>
      <c r="K150" s="190"/>
      <c r="L150" s="190"/>
    </row>
    <row r="151" spans="3:12" ht="18">
      <c r="C151" s="139"/>
      <c r="D151" s="243">
        <v>79.200999999999993</v>
      </c>
      <c r="E151" s="243">
        <v>91.540999999999997</v>
      </c>
      <c r="F151" s="243">
        <v>97.349000000000004</v>
      </c>
      <c r="G151" s="244">
        <v>95.512</v>
      </c>
      <c r="I151" s="190"/>
      <c r="J151" s="190"/>
      <c r="K151" s="190"/>
      <c r="L151" s="190"/>
    </row>
    <row r="152" spans="3:12" ht="18">
      <c r="C152" s="138"/>
      <c r="D152" s="28">
        <v>78.88</v>
      </c>
      <c r="E152" s="28">
        <v>91.421999999999997</v>
      </c>
      <c r="F152" s="28">
        <v>97.180999999999997</v>
      </c>
      <c r="G152" s="242">
        <v>95.35</v>
      </c>
      <c r="I152" s="190"/>
      <c r="J152" s="190"/>
      <c r="K152" s="190"/>
      <c r="L152" s="190"/>
    </row>
    <row r="153" spans="3:12" ht="18">
      <c r="C153" s="139"/>
      <c r="D153" s="243">
        <v>78.498000000000005</v>
      </c>
      <c r="E153" s="243">
        <v>91.304000000000002</v>
      </c>
      <c r="F153" s="243">
        <v>97.003</v>
      </c>
      <c r="G153" s="244">
        <v>95.179000000000002</v>
      </c>
      <c r="I153" s="190"/>
      <c r="J153" s="190"/>
      <c r="K153" s="190"/>
      <c r="L153" s="190"/>
    </row>
    <row r="154" spans="3:12" ht="18">
      <c r="C154" s="138" t="s">
        <v>136</v>
      </c>
      <c r="D154" s="28">
        <v>78.072000000000003</v>
      </c>
      <c r="E154" s="28">
        <v>91.165999999999997</v>
      </c>
      <c r="F154" s="28">
        <v>96.873999999999995</v>
      </c>
      <c r="G154" s="242">
        <v>95.037999999999997</v>
      </c>
      <c r="I154" s="190"/>
      <c r="J154" s="190"/>
      <c r="K154" s="190"/>
      <c r="L154" s="190"/>
    </row>
    <row r="155" spans="3:12" ht="18">
      <c r="C155" s="139"/>
      <c r="D155" s="243">
        <v>77.816999999999993</v>
      </c>
      <c r="E155" s="243">
        <v>91.129000000000005</v>
      </c>
      <c r="F155" s="243">
        <v>96.784000000000006</v>
      </c>
      <c r="G155" s="244">
        <v>94.953999999999994</v>
      </c>
      <c r="I155" s="190"/>
      <c r="J155" s="190"/>
      <c r="K155" s="190"/>
      <c r="L155" s="190"/>
    </row>
    <row r="156" spans="3:12" ht="18">
      <c r="C156" s="138"/>
      <c r="D156" s="28">
        <v>77.555999999999997</v>
      </c>
      <c r="E156" s="28">
        <v>91.12</v>
      </c>
      <c r="F156" s="28">
        <v>96.662000000000006</v>
      </c>
      <c r="G156" s="242">
        <v>94.852000000000004</v>
      </c>
      <c r="I156" s="190"/>
      <c r="J156" s="190"/>
      <c r="K156" s="190"/>
      <c r="L156" s="190"/>
    </row>
    <row r="157" spans="3:12" ht="18">
      <c r="C157" s="139"/>
      <c r="D157" s="243">
        <v>77.441000000000003</v>
      </c>
      <c r="E157" s="243">
        <v>91.18</v>
      </c>
      <c r="F157" s="243">
        <v>96.67</v>
      </c>
      <c r="G157" s="244">
        <v>94.867999999999995</v>
      </c>
      <c r="I157" s="190"/>
      <c r="J157" s="190"/>
      <c r="K157" s="190"/>
      <c r="L157" s="190"/>
    </row>
    <row r="158" spans="3:12" ht="18">
      <c r="C158" s="138"/>
      <c r="D158" s="28">
        <v>77.215999999999994</v>
      </c>
      <c r="E158" s="28">
        <v>91.135000000000005</v>
      </c>
      <c r="F158" s="28">
        <v>96.62</v>
      </c>
      <c r="G158" s="242">
        <v>94.813000000000002</v>
      </c>
      <c r="I158" s="190"/>
      <c r="J158" s="190"/>
      <c r="K158" s="190"/>
      <c r="L158" s="190"/>
    </row>
    <row r="159" spans="3:12" ht="18">
      <c r="C159" s="139"/>
      <c r="D159" s="243">
        <v>76.963999999999999</v>
      </c>
      <c r="E159" s="243">
        <v>91.042000000000002</v>
      </c>
      <c r="F159" s="243">
        <v>96.525000000000006</v>
      </c>
      <c r="G159" s="244">
        <v>94.712999999999994</v>
      </c>
      <c r="I159" s="190"/>
      <c r="J159" s="190"/>
      <c r="K159" s="190"/>
      <c r="L159" s="190"/>
    </row>
    <row r="160" spans="3:12" ht="18">
      <c r="C160" s="138"/>
      <c r="D160" s="28">
        <v>76.739000000000004</v>
      </c>
      <c r="E160" s="28">
        <v>90.992000000000004</v>
      </c>
      <c r="F160" s="28">
        <v>96.578999999999994</v>
      </c>
      <c r="G160" s="242">
        <v>94.734999999999999</v>
      </c>
      <c r="I160" s="190"/>
      <c r="J160" s="190"/>
      <c r="K160" s="190"/>
      <c r="L160" s="190"/>
    </row>
    <row r="161" spans="3:12" ht="18">
      <c r="C161" s="139"/>
      <c r="D161" s="243">
        <v>76.531000000000006</v>
      </c>
      <c r="E161" s="243">
        <v>91.105000000000004</v>
      </c>
      <c r="F161" s="243">
        <v>96.688999999999993</v>
      </c>
      <c r="G161" s="244">
        <v>94.835999999999999</v>
      </c>
      <c r="I161" s="190"/>
      <c r="J161" s="190"/>
      <c r="K161" s="190"/>
      <c r="L161" s="190"/>
    </row>
    <row r="162" spans="3:12" ht="18">
      <c r="C162" s="138"/>
      <c r="D162" s="28">
        <v>76.322000000000003</v>
      </c>
      <c r="E162" s="28">
        <v>91.218000000000004</v>
      </c>
      <c r="F162" s="28">
        <v>96.799000000000007</v>
      </c>
      <c r="G162" s="242">
        <v>94.936999999999998</v>
      </c>
      <c r="I162" s="190"/>
      <c r="J162" s="190"/>
      <c r="K162" s="190"/>
      <c r="L162" s="190"/>
    </row>
    <row r="163" spans="3:12" ht="18">
      <c r="C163" s="139"/>
      <c r="D163" s="243">
        <v>76.207999999999998</v>
      </c>
      <c r="E163" s="243">
        <v>91.373000000000005</v>
      </c>
      <c r="F163" s="243">
        <v>96.399000000000001</v>
      </c>
      <c r="G163" s="244">
        <v>94.665999999999997</v>
      </c>
      <c r="I163" s="190"/>
      <c r="J163" s="190"/>
      <c r="K163" s="190"/>
      <c r="L163" s="190"/>
    </row>
    <row r="164" spans="3:12" ht="18">
      <c r="C164" s="138"/>
      <c r="D164" s="28">
        <v>75.911000000000001</v>
      </c>
      <c r="E164" s="28">
        <v>91.438999999999993</v>
      </c>
      <c r="F164" s="28">
        <v>96.567999999999998</v>
      </c>
      <c r="G164" s="242">
        <v>94.798000000000002</v>
      </c>
      <c r="I164" s="190"/>
      <c r="J164" s="190"/>
      <c r="K164" s="190"/>
      <c r="L164" s="190"/>
    </row>
    <row r="165" spans="3:12" ht="18">
      <c r="C165" s="139"/>
      <c r="D165" s="243">
        <v>75.614999999999995</v>
      </c>
      <c r="E165" s="243">
        <v>91.527000000000001</v>
      </c>
      <c r="F165" s="243">
        <v>96.742999999999995</v>
      </c>
      <c r="G165" s="244">
        <v>94.938000000000002</v>
      </c>
      <c r="I165" s="190"/>
      <c r="J165" s="190"/>
      <c r="K165" s="190"/>
      <c r="L165" s="190"/>
    </row>
    <row r="166" spans="3:12" ht="18">
      <c r="C166" s="138"/>
      <c r="D166" s="28">
        <v>75.275999999999996</v>
      </c>
      <c r="E166" s="28">
        <v>91.706000000000003</v>
      </c>
      <c r="F166" s="28">
        <v>96.88</v>
      </c>
      <c r="G166" s="242">
        <v>95.069000000000003</v>
      </c>
      <c r="I166" s="190"/>
      <c r="J166" s="190"/>
      <c r="K166" s="190"/>
      <c r="L166" s="190"/>
    </row>
    <row r="167" spans="3:12" ht="18">
      <c r="C167" s="139" t="s">
        <v>378</v>
      </c>
      <c r="D167" s="243">
        <v>74.864999999999995</v>
      </c>
      <c r="E167" s="243">
        <v>91.665999999999997</v>
      </c>
      <c r="F167" s="243">
        <v>96.879000000000005</v>
      </c>
      <c r="G167" s="244">
        <v>95.046999999999997</v>
      </c>
      <c r="I167" s="190"/>
      <c r="J167" s="190"/>
      <c r="K167" s="190"/>
      <c r="L167" s="190"/>
    </row>
    <row r="168" spans="3:12" ht="18">
      <c r="C168" s="138"/>
      <c r="D168" s="28">
        <v>74.542000000000002</v>
      </c>
      <c r="E168" s="28">
        <v>91.617999999999995</v>
      </c>
      <c r="F168" s="28">
        <v>96.933000000000007</v>
      </c>
      <c r="G168" s="242">
        <v>95.066999999999993</v>
      </c>
      <c r="I168" s="190"/>
      <c r="J168" s="190"/>
      <c r="K168" s="190"/>
      <c r="L168" s="190"/>
    </row>
    <row r="169" spans="3:12" ht="18">
      <c r="C169" s="139"/>
      <c r="D169" s="243">
        <v>74.227000000000004</v>
      </c>
      <c r="E169" s="243">
        <v>91.483999999999995</v>
      </c>
      <c r="F169" s="243">
        <v>96.962000000000003</v>
      </c>
      <c r="G169" s="244">
        <v>95.05</v>
      </c>
      <c r="I169" s="190"/>
      <c r="J169" s="190"/>
      <c r="K169" s="190"/>
      <c r="L169" s="190"/>
    </row>
    <row r="170" spans="3:12" ht="18">
      <c r="C170" s="138"/>
      <c r="D170" s="28">
        <v>74.010999999999996</v>
      </c>
      <c r="E170" s="28">
        <v>91.408000000000001</v>
      </c>
      <c r="F170" s="28">
        <v>97.046000000000006</v>
      </c>
      <c r="G170" s="242">
        <v>95.088999999999999</v>
      </c>
      <c r="I170" s="190"/>
      <c r="J170" s="190"/>
      <c r="K170" s="190"/>
      <c r="L170" s="190"/>
    </row>
    <row r="171" spans="3:12" ht="18">
      <c r="C171" s="139"/>
      <c r="D171" s="243">
        <v>73.863</v>
      </c>
      <c r="E171" s="243">
        <v>91.427999999999997</v>
      </c>
      <c r="F171" s="243">
        <v>97.132000000000005</v>
      </c>
      <c r="G171" s="244">
        <v>95.153999999999996</v>
      </c>
      <c r="I171" s="190"/>
      <c r="J171" s="190"/>
      <c r="K171" s="190"/>
      <c r="L171" s="190"/>
    </row>
    <row r="172" spans="3:12" ht="18">
      <c r="C172" s="22"/>
      <c r="D172" s="245">
        <v>73.557000000000002</v>
      </c>
      <c r="E172" s="245">
        <v>91.429000000000002</v>
      </c>
      <c r="F172" s="245">
        <v>97.126999999999995</v>
      </c>
      <c r="G172" s="246">
        <v>95.14</v>
      </c>
      <c r="I172" s="190"/>
      <c r="J172" s="190"/>
      <c r="K172" s="190"/>
      <c r="L172" s="190"/>
    </row>
  </sheetData>
  <hyperlinks>
    <hyperlink ref="M2" location="'Chapter 3'!A1" display="Back to Chapter 3"/>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opLeftCell="A22" zoomScale="80" zoomScaleNormal="80" workbookViewId="0">
      <selection activeCell="X61" sqref="X61"/>
    </sheetView>
  </sheetViews>
  <sheetFormatPr defaultRowHeight="15"/>
  <cols>
    <col min="1" max="1" width="13.88671875" style="146" customWidth="1"/>
    <col min="2" max="6" width="8.88671875" style="146"/>
    <col min="7" max="7" width="9.5546875" style="146" customWidth="1"/>
    <col min="8" max="12" width="8.88671875" style="146"/>
    <col min="13" max="13" width="13.6640625" style="146" bestFit="1" customWidth="1"/>
    <col min="14" max="16384" width="8.88671875" style="146"/>
  </cols>
  <sheetData>
    <row r="1" spans="1:13" ht="20.25">
      <c r="A1" s="235" t="s">
        <v>294</v>
      </c>
      <c r="B1" s="236" t="s">
        <v>119</v>
      </c>
    </row>
    <row r="2" spans="1:13">
      <c r="M2" s="100" t="s">
        <v>102</v>
      </c>
    </row>
    <row r="36" spans="3:12" ht="18">
      <c r="C36" s="85"/>
      <c r="D36" s="85"/>
      <c r="E36" s="85"/>
      <c r="G36" s="71" t="s">
        <v>0</v>
      </c>
    </row>
    <row r="37" spans="3:12" ht="72">
      <c r="C37" s="260" t="s">
        <v>38</v>
      </c>
      <c r="D37" s="194" t="s">
        <v>93</v>
      </c>
      <c r="E37" s="194" t="s">
        <v>94</v>
      </c>
      <c r="F37" s="194" t="s">
        <v>95</v>
      </c>
      <c r="G37" s="195" t="s">
        <v>394</v>
      </c>
    </row>
    <row r="38" spans="3:12" ht="18">
      <c r="C38" s="138">
        <v>2000</v>
      </c>
      <c r="D38" s="120">
        <v>100</v>
      </c>
      <c r="E38" s="120">
        <v>100</v>
      </c>
      <c r="F38" s="120">
        <v>100</v>
      </c>
      <c r="G38" s="121">
        <v>100</v>
      </c>
      <c r="I38" s="49"/>
      <c r="J38" s="49"/>
      <c r="K38" s="49"/>
      <c r="L38" s="49"/>
    </row>
    <row r="39" spans="3:12" ht="18">
      <c r="C39" s="139">
        <v>2001</v>
      </c>
      <c r="D39" s="122">
        <v>98.47</v>
      </c>
      <c r="E39" s="122">
        <v>99.385000000000005</v>
      </c>
      <c r="F39" s="122">
        <v>100.155</v>
      </c>
      <c r="G39" s="123">
        <v>97.403999999999996</v>
      </c>
      <c r="I39" s="49"/>
      <c r="J39" s="49"/>
      <c r="K39" s="49"/>
      <c r="L39" s="49"/>
    </row>
    <row r="40" spans="3:12" ht="18">
      <c r="C40" s="138">
        <v>2002</v>
      </c>
      <c r="D40" s="120">
        <v>93.911000000000001</v>
      </c>
      <c r="E40" s="120">
        <v>98.787999999999997</v>
      </c>
      <c r="F40" s="120">
        <v>100.142</v>
      </c>
      <c r="G40" s="121">
        <v>94.808000000000007</v>
      </c>
      <c r="I40" s="49"/>
      <c r="J40" s="49"/>
      <c r="K40" s="49"/>
      <c r="L40" s="49"/>
    </row>
    <row r="41" spans="3:12" ht="18">
      <c r="C41" s="139">
        <v>2003</v>
      </c>
      <c r="D41" s="122">
        <v>88.504999999999995</v>
      </c>
      <c r="E41" s="122">
        <v>97.603999999999999</v>
      </c>
      <c r="F41" s="122">
        <v>100.128</v>
      </c>
      <c r="G41" s="123">
        <v>92.679000000000002</v>
      </c>
      <c r="I41" s="49"/>
      <c r="J41" s="49"/>
      <c r="K41" s="49"/>
      <c r="L41" s="49"/>
    </row>
    <row r="42" spans="3:12" ht="18">
      <c r="C42" s="138">
        <v>2004</v>
      </c>
      <c r="D42" s="120">
        <v>85.313999999999993</v>
      </c>
      <c r="E42" s="120">
        <v>96.421000000000006</v>
      </c>
      <c r="F42" s="120">
        <v>100.11499999999999</v>
      </c>
      <c r="G42" s="121">
        <v>90.55</v>
      </c>
      <c r="I42" s="49"/>
      <c r="J42" s="49"/>
      <c r="K42" s="49"/>
      <c r="L42" s="49"/>
    </row>
    <row r="43" spans="3:12" ht="18">
      <c r="C43" s="139">
        <v>2005</v>
      </c>
      <c r="D43" s="122">
        <v>84.662999999999997</v>
      </c>
      <c r="E43" s="122">
        <v>92.245000000000005</v>
      </c>
      <c r="F43" s="122">
        <v>100.88800000000001</v>
      </c>
      <c r="G43" s="123">
        <v>87.902000000000001</v>
      </c>
      <c r="I43" s="49"/>
      <c r="J43" s="49"/>
      <c r="K43" s="49"/>
      <c r="L43" s="49"/>
    </row>
    <row r="44" spans="3:12" ht="18">
      <c r="C44" s="138">
        <v>2006</v>
      </c>
      <c r="D44" s="120">
        <v>82.644000000000005</v>
      </c>
      <c r="E44" s="120">
        <v>92.658000000000001</v>
      </c>
      <c r="F44" s="120">
        <v>101.684</v>
      </c>
      <c r="G44" s="121">
        <v>85.254000000000005</v>
      </c>
      <c r="I44" s="49"/>
      <c r="J44" s="49"/>
      <c r="K44" s="49"/>
      <c r="L44" s="49"/>
    </row>
    <row r="45" spans="3:12" ht="18">
      <c r="C45" s="139">
        <v>2007</v>
      </c>
      <c r="D45" s="122">
        <v>86.355999999999995</v>
      </c>
      <c r="E45" s="122">
        <v>93.084000000000003</v>
      </c>
      <c r="F45" s="122">
        <v>102.456</v>
      </c>
      <c r="G45" s="123">
        <v>84.06</v>
      </c>
      <c r="I45" s="49"/>
      <c r="J45" s="49"/>
      <c r="K45" s="49"/>
      <c r="L45" s="49"/>
    </row>
    <row r="46" spans="3:12" ht="18">
      <c r="C46" s="138">
        <v>2008</v>
      </c>
      <c r="D46" s="120">
        <v>77.694999999999993</v>
      </c>
      <c r="E46" s="120">
        <v>93.498000000000005</v>
      </c>
      <c r="F46" s="120">
        <v>100.642</v>
      </c>
      <c r="G46" s="121">
        <v>82.866</v>
      </c>
      <c r="I46" s="49"/>
      <c r="J46" s="49"/>
      <c r="K46" s="49"/>
      <c r="L46" s="49"/>
    </row>
    <row r="47" spans="3:12" ht="18">
      <c r="C47" s="139">
        <v>2009</v>
      </c>
      <c r="D47" s="122">
        <v>76.783000000000001</v>
      </c>
      <c r="E47" s="122">
        <v>91.873999999999995</v>
      </c>
      <c r="F47" s="122">
        <v>98.828000000000003</v>
      </c>
      <c r="G47" s="123">
        <v>81.516000000000005</v>
      </c>
      <c r="I47" s="49"/>
      <c r="J47" s="49"/>
      <c r="K47" s="49"/>
      <c r="L47" s="49"/>
    </row>
    <row r="48" spans="3:12" ht="18">
      <c r="C48" s="138">
        <v>2010</v>
      </c>
      <c r="D48" s="120">
        <v>73.787000000000006</v>
      </c>
      <c r="E48" s="120">
        <v>90.25</v>
      </c>
      <c r="F48" s="120">
        <v>99.510999999999996</v>
      </c>
      <c r="G48" s="121">
        <v>80.165999999999997</v>
      </c>
      <c r="I48" s="49"/>
      <c r="J48" s="49"/>
      <c r="K48" s="49"/>
      <c r="L48" s="49"/>
    </row>
    <row r="49" spans="3:12" ht="18">
      <c r="C49" s="139">
        <v>2011</v>
      </c>
      <c r="D49" s="122">
        <v>75.611000000000004</v>
      </c>
      <c r="E49" s="122">
        <v>89.159000000000006</v>
      </c>
      <c r="F49" s="122">
        <v>100.194</v>
      </c>
      <c r="G49" s="123">
        <v>82.191000000000003</v>
      </c>
      <c r="I49" s="49"/>
      <c r="J49" s="49"/>
      <c r="K49" s="49"/>
      <c r="L49" s="49"/>
    </row>
    <row r="50" spans="3:12" ht="18">
      <c r="C50" s="138">
        <v>2012</v>
      </c>
      <c r="D50" s="120">
        <v>74.503</v>
      </c>
      <c r="E50" s="120">
        <v>88.069000000000003</v>
      </c>
      <c r="F50" s="120">
        <v>99.628</v>
      </c>
      <c r="G50" s="121">
        <v>84.215999999999994</v>
      </c>
      <c r="I50" s="49"/>
      <c r="J50" s="49"/>
      <c r="K50" s="49"/>
      <c r="L50" s="49"/>
    </row>
    <row r="51" spans="3:12" ht="18">
      <c r="C51" s="139">
        <v>2013</v>
      </c>
      <c r="D51" s="122">
        <v>76.912999999999997</v>
      </c>
      <c r="E51" s="122">
        <v>88.997</v>
      </c>
      <c r="F51" s="122">
        <v>99.061999999999998</v>
      </c>
      <c r="G51" s="123">
        <v>83.126000000000005</v>
      </c>
      <c r="I51" s="49"/>
      <c r="J51" s="49"/>
      <c r="K51" s="49"/>
      <c r="L51" s="49"/>
    </row>
    <row r="52" spans="3:12" ht="18">
      <c r="C52" s="138">
        <v>2014</v>
      </c>
      <c r="D52" s="120">
        <v>76.326999999999998</v>
      </c>
      <c r="E52" s="120">
        <v>89.924999999999997</v>
      </c>
      <c r="F52" s="120">
        <v>100.681</v>
      </c>
      <c r="G52" s="121">
        <v>82.034999999999997</v>
      </c>
      <c r="I52" s="49"/>
      <c r="J52" s="49"/>
      <c r="K52" s="49"/>
      <c r="L52" s="49"/>
    </row>
    <row r="53" spans="3:12" ht="18">
      <c r="C53" s="139">
        <v>2015</v>
      </c>
      <c r="D53" s="122">
        <v>74.438000000000002</v>
      </c>
      <c r="E53" s="122">
        <v>89.135999999999996</v>
      </c>
      <c r="F53" s="122">
        <v>102.3</v>
      </c>
      <c r="G53" s="123">
        <v>80.685000000000002</v>
      </c>
      <c r="I53" s="49"/>
      <c r="J53" s="49"/>
      <c r="K53" s="49"/>
      <c r="L53" s="49"/>
    </row>
    <row r="54" spans="3:12" ht="18">
      <c r="C54" s="22">
        <v>2016</v>
      </c>
      <c r="D54" s="350">
        <v>76.197000000000003</v>
      </c>
      <c r="E54" s="350">
        <v>88.346999999999994</v>
      </c>
      <c r="F54" s="350">
        <v>0</v>
      </c>
      <c r="G54" s="352">
        <v>79.334999999999994</v>
      </c>
      <c r="I54" s="49"/>
      <c r="J54" s="49"/>
      <c r="K54" s="49"/>
      <c r="L54" s="49"/>
    </row>
  </sheetData>
  <hyperlinks>
    <hyperlink ref="M2" location="'Chapter 3'!A1" display="Back to Chapter 3"/>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topLeftCell="A28" zoomScale="80" zoomScaleNormal="80" workbookViewId="0">
      <selection activeCell="F48" sqref="F48"/>
    </sheetView>
  </sheetViews>
  <sheetFormatPr defaultRowHeight="12.75"/>
  <cols>
    <col min="1" max="1" width="12.5546875" style="76" customWidth="1"/>
    <col min="2" max="2" width="8.21875" style="76" customWidth="1"/>
    <col min="3" max="3" width="7.33203125" style="76" customWidth="1"/>
    <col min="4" max="7" width="10.44140625" style="76" customWidth="1"/>
    <col min="8" max="8" width="8.33203125" style="76" customWidth="1"/>
    <col min="9" max="10" width="8.88671875" style="76"/>
    <col min="11" max="11" width="7.6640625" style="76" customWidth="1"/>
    <col min="12" max="14" width="8.88671875" style="76"/>
    <col min="15" max="15" width="7.88671875" style="76" customWidth="1"/>
    <col min="16" max="256" width="8.88671875" style="76"/>
    <col min="257" max="257" width="22.21875" style="76" bestFit="1" customWidth="1"/>
    <col min="258" max="258" width="8.21875" style="76" customWidth="1"/>
    <col min="259" max="260" width="8.88671875" style="76"/>
    <col min="261" max="261" width="10" style="76" customWidth="1"/>
    <col min="262" max="263" width="8.88671875" style="76"/>
    <col min="264" max="264" width="8.33203125" style="76" customWidth="1"/>
    <col min="265" max="266" width="8.88671875" style="76"/>
    <col min="267" max="267" width="7.6640625" style="76" customWidth="1"/>
    <col min="268" max="270" width="8.88671875" style="76"/>
    <col min="271" max="271" width="7.88671875" style="76" customWidth="1"/>
    <col min="272" max="512" width="8.88671875" style="76"/>
    <col min="513" max="513" width="22.21875" style="76" bestFit="1" customWidth="1"/>
    <col min="514" max="514" width="8.21875" style="76" customWidth="1"/>
    <col min="515" max="516" width="8.88671875" style="76"/>
    <col min="517" max="517" width="10" style="76" customWidth="1"/>
    <col min="518" max="519" width="8.88671875" style="76"/>
    <col min="520" max="520" width="8.33203125" style="76" customWidth="1"/>
    <col min="521" max="522" width="8.88671875" style="76"/>
    <col min="523" max="523" width="7.6640625" style="76" customWidth="1"/>
    <col min="524" max="526" width="8.88671875" style="76"/>
    <col min="527" max="527" width="7.88671875" style="76" customWidth="1"/>
    <col min="528" max="768" width="8.88671875" style="76"/>
    <col min="769" max="769" width="22.21875" style="76" bestFit="1" customWidth="1"/>
    <col min="770" max="770" width="8.21875" style="76" customWidth="1"/>
    <col min="771" max="772" width="8.88671875" style="76"/>
    <col min="773" max="773" width="10" style="76" customWidth="1"/>
    <col min="774" max="775" width="8.88671875" style="76"/>
    <col min="776" max="776" width="8.33203125" style="76" customWidth="1"/>
    <col min="777" max="778" width="8.88671875" style="76"/>
    <col min="779" max="779" width="7.6640625" style="76" customWidth="1"/>
    <col min="780" max="782" width="8.88671875" style="76"/>
    <col min="783" max="783" width="7.88671875" style="76" customWidth="1"/>
    <col min="784" max="1024" width="8.88671875" style="76"/>
    <col min="1025" max="1025" width="22.21875" style="76" bestFit="1" customWidth="1"/>
    <col min="1026" max="1026" width="8.21875" style="76" customWidth="1"/>
    <col min="1027" max="1028" width="8.88671875" style="76"/>
    <col min="1029" max="1029" width="10" style="76" customWidth="1"/>
    <col min="1030" max="1031" width="8.88671875" style="76"/>
    <col min="1032" max="1032" width="8.33203125" style="76" customWidth="1"/>
    <col min="1033" max="1034" width="8.88671875" style="76"/>
    <col min="1035" max="1035" width="7.6640625" style="76" customWidth="1"/>
    <col min="1036" max="1038" width="8.88671875" style="76"/>
    <col min="1039" max="1039" width="7.88671875" style="76" customWidth="1"/>
    <col min="1040" max="1280" width="8.88671875" style="76"/>
    <col min="1281" max="1281" width="22.21875" style="76" bestFit="1" customWidth="1"/>
    <col min="1282" max="1282" width="8.21875" style="76" customWidth="1"/>
    <col min="1283" max="1284" width="8.88671875" style="76"/>
    <col min="1285" max="1285" width="10" style="76" customWidth="1"/>
    <col min="1286" max="1287" width="8.88671875" style="76"/>
    <col min="1288" max="1288" width="8.33203125" style="76" customWidth="1"/>
    <col min="1289" max="1290" width="8.88671875" style="76"/>
    <col min="1291" max="1291" width="7.6640625" style="76" customWidth="1"/>
    <col min="1292" max="1294" width="8.88671875" style="76"/>
    <col min="1295" max="1295" width="7.88671875" style="76" customWidth="1"/>
    <col min="1296" max="1536" width="8.88671875" style="76"/>
    <col min="1537" max="1537" width="22.21875" style="76" bestFit="1" customWidth="1"/>
    <col min="1538" max="1538" width="8.21875" style="76" customWidth="1"/>
    <col min="1539" max="1540" width="8.88671875" style="76"/>
    <col min="1541" max="1541" width="10" style="76" customWidth="1"/>
    <col min="1542" max="1543" width="8.88671875" style="76"/>
    <col min="1544" max="1544" width="8.33203125" style="76" customWidth="1"/>
    <col min="1545" max="1546" width="8.88671875" style="76"/>
    <col min="1547" max="1547" width="7.6640625" style="76" customWidth="1"/>
    <col min="1548" max="1550" width="8.88671875" style="76"/>
    <col min="1551" max="1551" width="7.88671875" style="76" customWidth="1"/>
    <col min="1552" max="1792" width="8.88671875" style="76"/>
    <col min="1793" max="1793" width="22.21875" style="76" bestFit="1" customWidth="1"/>
    <col min="1794" max="1794" width="8.21875" style="76" customWidth="1"/>
    <col min="1795" max="1796" width="8.88671875" style="76"/>
    <col min="1797" max="1797" width="10" style="76" customWidth="1"/>
    <col min="1798" max="1799" width="8.88671875" style="76"/>
    <col min="1800" max="1800" width="8.33203125" style="76" customWidth="1"/>
    <col min="1801" max="1802" width="8.88671875" style="76"/>
    <col min="1803" max="1803" width="7.6640625" style="76" customWidth="1"/>
    <col min="1804" max="1806" width="8.88671875" style="76"/>
    <col min="1807" max="1807" width="7.88671875" style="76" customWidth="1"/>
    <col min="1808" max="2048" width="8.88671875" style="76"/>
    <col min="2049" max="2049" width="22.21875" style="76" bestFit="1" customWidth="1"/>
    <col min="2050" max="2050" width="8.21875" style="76" customWidth="1"/>
    <col min="2051" max="2052" width="8.88671875" style="76"/>
    <col min="2053" max="2053" width="10" style="76" customWidth="1"/>
    <col min="2054" max="2055" width="8.88671875" style="76"/>
    <col min="2056" max="2056" width="8.33203125" style="76" customWidth="1"/>
    <col min="2057" max="2058" width="8.88671875" style="76"/>
    <col min="2059" max="2059" width="7.6640625" style="76" customWidth="1"/>
    <col min="2060" max="2062" width="8.88671875" style="76"/>
    <col min="2063" max="2063" width="7.88671875" style="76" customWidth="1"/>
    <col min="2064" max="2304" width="8.88671875" style="76"/>
    <col min="2305" max="2305" width="22.21875" style="76" bestFit="1" customWidth="1"/>
    <col min="2306" max="2306" width="8.21875" style="76" customWidth="1"/>
    <col min="2307" max="2308" width="8.88671875" style="76"/>
    <col min="2309" max="2309" width="10" style="76" customWidth="1"/>
    <col min="2310" max="2311" width="8.88671875" style="76"/>
    <col min="2312" max="2312" width="8.33203125" style="76" customWidth="1"/>
    <col min="2313" max="2314" width="8.88671875" style="76"/>
    <col min="2315" max="2315" width="7.6640625" style="76" customWidth="1"/>
    <col min="2316" max="2318" width="8.88671875" style="76"/>
    <col min="2319" max="2319" width="7.88671875" style="76" customWidth="1"/>
    <col min="2320" max="2560" width="8.88671875" style="76"/>
    <col min="2561" max="2561" width="22.21875" style="76" bestFit="1" customWidth="1"/>
    <col min="2562" max="2562" width="8.21875" style="76" customWidth="1"/>
    <col min="2563" max="2564" width="8.88671875" style="76"/>
    <col min="2565" max="2565" width="10" style="76" customWidth="1"/>
    <col min="2566" max="2567" width="8.88671875" style="76"/>
    <col min="2568" max="2568" width="8.33203125" style="76" customWidth="1"/>
    <col min="2569" max="2570" width="8.88671875" style="76"/>
    <col min="2571" max="2571" width="7.6640625" style="76" customWidth="1"/>
    <col min="2572" max="2574" width="8.88671875" style="76"/>
    <col min="2575" max="2575" width="7.88671875" style="76" customWidth="1"/>
    <col min="2576" max="2816" width="8.88671875" style="76"/>
    <col min="2817" max="2817" width="22.21875" style="76" bestFit="1" customWidth="1"/>
    <col min="2818" max="2818" width="8.21875" style="76" customWidth="1"/>
    <col min="2819" max="2820" width="8.88671875" style="76"/>
    <col min="2821" max="2821" width="10" style="76" customWidth="1"/>
    <col min="2822" max="2823" width="8.88671875" style="76"/>
    <col min="2824" max="2824" width="8.33203125" style="76" customWidth="1"/>
    <col min="2825" max="2826" width="8.88671875" style="76"/>
    <col min="2827" max="2827" width="7.6640625" style="76" customWidth="1"/>
    <col min="2828" max="2830" width="8.88671875" style="76"/>
    <col min="2831" max="2831" width="7.88671875" style="76" customWidth="1"/>
    <col min="2832" max="3072" width="8.88671875" style="76"/>
    <col min="3073" max="3073" width="22.21875" style="76" bestFit="1" customWidth="1"/>
    <col min="3074" max="3074" width="8.21875" style="76" customWidth="1"/>
    <col min="3075" max="3076" width="8.88671875" style="76"/>
    <col min="3077" max="3077" width="10" style="76" customWidth="1"/>
    <col min="3078" max="3079" width="8.88671875" style="76"/>
    <col min="3080" max="3080" width="8.33203125" style="76" customWidth="1"/>
    <col min="3081" max="3082" width="8.88671875" style="76"/>
    <col min="3083" max="3083" width="7.6640625" style="76" customWidth="1"/>
    <col min="3084" max="3086" width="8.88671875" style="76"/>
    <col min="3087" max="3087" width="7.88671875" style="76" customWidth="1"/>
    <col min="3088" max="3328" width="8.88671875" style="76"/>
    <col min="3329" max="3329" width="22.21875" style="76" bestFit="1" customWidth="1"/>
    <col min="3330" max="3330" width="8.21875" style="76" customWidth="1"/>
    <col min="3331" max="3332" width="8.88671875" style="76"/>
    <col min="3333" max="3333" width="10" style="76" customWidth="1"/>
    <col min="3334" max="3335" width="8.88671875" style="76"/>
    <col min="3336" max="3336" width="8.33203125" style="76" customWidth="1"/>
    <col min="3337" max="3338" width="8.88671875" style="76"/>
    <col min="3339" max="3339" width="7.6640625" style="76" customWidth="1"/>
    <col min="3340" max="3342" width="8.88671875" style="76"/>
    <col min="3343" max="3343" width="7.88671875" style="76" customWidth="1"/>
    <col min="3344" max="3584" width="8.88671875" style="76"/>
    <col min="3585" max="3585" width="22.21875" style="76" bestFit="1" customWidth="1"/>
    <col min="3586" max="3586" width="8.21875" style="76" customWidth="1"/>
    <col min="3587" max="3588" width="8.88671875" style="76"/>
    <col min="3589" max="3589" width="10" style="76" customWidth="1"/>
    <col min="3590" max="3591" width="8.88671875" style="76"/>
    <col min="3592" max="3592" width="8.33203125" style="76" customWidth="1"/>
    <col min="3593" max="3594" width="8.88671875" style="76"/>
    <col min="3595" max="3595" width="7.6640625" style="76" customWidth="1"/>
    <col min="3596" max="3598" width="8.88671875" style="76"/>
    <col min="3599" max="3599" width="7.88671875" style="76" customWidth="1"/>
    <col min="3600" max="3840" width="8.88671875" style="76"/>
    <col min="3841" max="3841" width="22.21875" style="76" bestFit="1" customWidth="1"/>
    <col min="3842" max="3842" width="8.21875" style="76" customWidth="1"/>
    <col min="3843" max="3844" width="8.88671875" style="76"/>
    <col min="3845" max="3845" width="10" style="76" customWidth="1"/>
    <col min="3846" max="3847" width="8.88671875" style="76"/>
    <col min="3848" max="3848" width="8.33203125" style="76" customWidth="1"/>
    <col min="3849" max="3850" width="8.88671875" style="76"/>
    <col min="3851" max="3851" width="7.6640625" style="76" customWidth="1"/>
    <col min="3852" max="3854" width="8.88671875" style="76"/>
    <col min="3855" max="3855" width="7.88671875" style="76" customWidth="1"/>
    <col min="3856" max="4096" width="8.88671875" style="76"/>
    <col min="4097" max="4097" width="22.21875" style="76" bestFit="1" customWidth="1"/>
    <col min="4098" max="4098" width="8.21875" style="76" customWidth="1"/>
    <col min="4099" max="4100" width="8.88671875" style="76"/>
    <col min="4101" max="4101" width="10" style="76" customWidth="1"/>
    <col min="4102" max="4103" width="8.88671875" style="76"/>
    <col min="4104" max="4104" width="8.33203125" style="76" customWidth="1"/>
    <col min="4105" max="4106" width="8.88671875" style="76"/>
    <col min="4107" max="4107" width="7.6640625" style="76" customWidth="1"/>
    <col min="4108" max="4110" width="8.88671875" style="76"/>
    <col min="4111" max="4111" width="7.88671875" style="76" customWidth="1"/>
    <col min="4112" max="4352" width="8.88671875" style="76"/>
    <col min="4353" max="4353" width="22.21875" style="76" bestFit="1" customWidth="1"/>
    <col min="4354" max="4354" width="8.21875" style="76" customWidth="1"/>
    <col min="4355" max="4356" width="8.88671875" style="76"/>
    <col min="4357" max="4357" width="10" style="76" customWidth="1"/>
    <col min="4358" max="4359" width="8.88671875" style="76"/>
    <col min="4360" max="4360" width="8.33203125" style="76" customWidth="1"/>
    <col min="4361" max="4362" width="8.88671875" style="76"/>
    <col min="4363" max="4363" width="7.6640625" style="76" customWidth="1"/>
    <col min="4364" max="4366" width="8.88671875" style="76"/>
    <col min="4367" max="4367" width="7.88671875" style="76" customWidth="1"/>
    <col min="4368" max="4608" width="8.88671875" style="76"/>
    <col min="4609" max="4609" width="22.21875" style="76" bestFit="1" customWidth="1"/>
    <col min="4610" max="4610" width="8.21875" style="76" customWidth="1"/>
    <col min="4611" max="4612" width="8.88671875" style="76"/>
    <col min="4613" max="4613" width="10" style="76" customWidth="1"/>
    <col min="4614" max="4615" width="8.88671875" style="76"/>
    <col min="4616" max="4616" width="8.33203125" style="76" customWidth="1"/>
    <col min="4617" max="4618" width="8.88671875" style="76"/>
    <col min="4619" max="4619" width="7.6640625" style="76" customWidth="1"/>
    <col min="4620" max="4622" width="8.88671875" style="76"/>
    <col min="4623" max="4623" width="7.88671875" style="76" customWidth="1"/>
    <col min="4624" max="4864" width="8.88671875" style="76"/>
    <col min="4865" max="4865" width="22.21875" style="76" bestFit="1" customWidth="1"/>
    <col min="4866" max="4866" width="8.21875" style="76" customWidth="1"/>
    <col min="4867" max="4868" width="8.88671875" style="76"/>
    <col min="4869" max="4869" width="10" style="76" customWidth="1"/>
    <col min="4870" max="4871" width="8.88671875" style="76"/>
    <col min="4872" max="4872" width="8.33203125" style="76" customWidth="1"/>
    <col min="4873" max="4874" width="8.88671875" style="76"/>
    <col min="4875" max="4875" width="7.6640625" style="76" customWidth="1"/>
    <col min="4876" max="4878" width="8.88671875" style="76"/>
    <col min="4879" max="4879" width="7.88671875" style="76" customWidth="1"/>
    <col min="4880" max="5120" width="8.88671875" style="76"/>
    <col min="5121" max="5121" width="22.21875" style="76" bestFit="1" customWidth="1"/>
    <col min="5122" max="5122" width="8.21875" style="76" customWidth="1"/>
    <col min="5123" max="5124" width="8.88671875" style="76"/>
    <col min="5125" max="5125" width="10" style="76" customWidth="1"/>
    <col min="5126" max="5127" width="8.88671875" style="76"/>
    <col min="5128" max="5128" width="8.33203125" style="76" customWidth="1"/>
    <col min="5129" max="5130" width="8.88671875" style="76"/>
    <col min="5131" max="5131" width="7.6640625" style="76" customWidth="1"/>
    <col min="5132" max="5134" width="8.88671875" style="76"/>
    <col min="5135" max="5135" width="7.88671875" style="76" customWidth="1"/>
    <col min="5136" max="5376" width="8.88671875" style="76"/>
    <col min="5377" max="5377" width="22.21875" style="76" bestFit="1" customWidth="1"/>
    <col min="5378" max="5378" width="8.21875" style="76" customWidth="1"/>
    <col min="5379" max="5380" width="8.88671875" style="76"/>
    <col min="5381" max="5381" width="10" style="76" customWidth="1"/>
    <col min="5382" max="5383" width="8.88671875" style="76"/>
    <col min="5384" max="5384" width="8.33203125" style="76" customWidth="1"/>
    <col min="5385" max="5386" width="8.88671875" style="76"/>
    <col min="5387" max="5387" width="7.6640625" style="76" customWidth="1"/>
    <col min="5388" max="5390" width="8.88671875" style="76"/>
    <col min="5391" max="5391" width="7.88671875" style="76" customWidth="1"/>
    <col min="5392" max="5632" width="8.88671875" style="76"/>
    <col min="5633" max="5633" width="22.21875" style="76" bestFit="1" customWidth="1"/>
    <col min="5634" max="5634" width="8.21875" style="76" customWidth="1"/>
    <col min="5635" max="5636" width="8.88671875" style="76"/>
    <col min="5637" max="5637" width="10" style="76" customWidth="1"/>
    <col min="5638" max="5639" width="8.88671875" style="76"/>
    <col min="5640" max="5640" width="8.33203125" style="76" customWidth="1"/>
    <col min="5641" max="5642" width="8.88671875" style="76"/>
    <col min="5643" max="5643" width="7.6640625" style="76" customWidth="1"/>
    <col min="5644" max="5646" width="8.88671875" style="76"/>
    <col min="5647" max="5647" width="7.88671875" style="76" customWidth="1"/>
    <col min="5648" max="5888" width="8.88671875" style="76"/>
    <col min="5889" max="5889" width="22.21875" style="76" bestFit="1" customWidth="1"/>
    <col min="5890" max="5890" width="8.21875" style="76" customWidth="1"/>
    <col min="5891" max="5892" width="8.88671875" style="76"/>
    <col min="5893" max="5893" width="10" style="76" customWidth="1"/>
    <col min="5894" max="5895" width="8.88671875" style="76"/>
    <col min="5896" max="5896" width="8.33203125" style="76" customWidth="1"/>
    <col min="5897" max="5898" width="8.88671875" style="76"/>
    <col min="5899" max="5899" width="7.6640625" style="76" customWidth="1"/>
    <col min="5900" max="5902" width="8.88671875" style="76"/>
    <col min="5903" max="5903" width="7.88671875" style="76" customWidth="1"/>
    <col min="5904" max="6144" width="8.88671875" style="76"/>
    <col min="6145" max="6145" width="22.21875" style="76" bestFit="1" customWidth="1"/>
    <col min="6146" max="6146" width="8.21875" style="76" customWidth="1"/>
    <col min="6147" max="6148" width="8.88671875" style="76"/>
    <col min="6149" max="6149" width="10" style="76" customWidth="1"/>
    <col min="6150" max="6151" width="8.88671875" style="76"/>
    <col min="6152" max="6152" width="8.33203125" style="76" customWidth="1"/>
    <col min="6153" max="6154" width="8.88671875" style="76"/>
    <col min="6155" max="6155" width="7.6640625" style="76" customWidth="1"/>
    <col min="6156" max="6158" width="8.88671875" style="76"/>
    <col min="6159" max="6159" width="7.88671875" style="76" customWidth="1"/>
    <col min="6160" max="6400" width="8.88671875" style="76"/>
    <col min="6401" max="6401" width="22.21875" style="76" bestFit="1" customWidth="1"/>
    <col min="6402" max="6402" width="8.21875" style="76" customWidth="1"/>
    <col min="6403" max="6404" width="8.88671875" style="76"/>
    <col min="6405" max="6405" width="10" style="76" customWidth="1"/>
    <col min="6406" max="6407" width="8.88671875" style="76"/>
    <col min="6408" max="6408" width="8.33203125" style="76" customWidth="1"/>
    <col min="6409" max="6410" width="8.88671875" style="76"/>
    <col min="6411" max="6411" width="7.6640625" style="76" customWidth="1"/>
    <col min="6412" max="6414" width="8.88671875" style="76"/>
    <col min="6415" max="6415" width="7.88671875" style="76" customWidth="1"/>
    <col min="6416" max="6656" width="8.88671875" style="76"/>
    <col min="6657" max="6657" width="22.21875" style="76" bestFit="1" customWidth="1"/>
    <col min="6658" max="6658" width="8.21875" style="76" customWidth="1"/>
    <col min="6659" max="6660" width="8.88671875" style="76"/>
    <col min="6661" max="6661" width="10" style="76" customWidth="1"/>
    <col min="6662" max="6663" width="8.88671875" style="76"/>
    <col min="6664" max="6664" width="8.33203125" style="76" customWidth="1"/>
    <col min="6665" max="6666" width="8.88671875" style="76"/>
    <col min="6667" max="6667" width="7.6640625" style="76" customWidth="1"/>
    <col min="6668" max="6670" width="8.88671875" style="76"/>
    <col min="6671" max="6671" width="7.88671875" style="76" customWidth="1"/>
    <col min="6672" max="6912" width="8.88671875" style="76"/>
    <col min="6913" max="6913" width="22.21875" style="76" bestFit="1" customWidth="1"/>
    <col min="6914" max="6914" width="8.21875" style="76" customWidth="1"/>
    <col min="6915" max="6916" width="8.88671875" style="76"/>
    <col min="6917" max="6917" width="10" style="76" customWidth="1"/>
    <col min="6918" max="6919" width="8.88671875" style="76"/>
    <col min="6920" max="6920" width="8.33203125" style="76" customWidth="1"/>
    <col min="6921" max="6922" width="8.88671875" style="76"/>
    <col min="6923" max="6923" width="7.6640625" style="76" customWidth="1"/>
    <col min="6924" max="6926" width="8.88671875" style="76"/>
    <col min="6927" max="6927" width="7.88671875" style="76" customWidth="1"/>
    <col min="6928" max="7168" width="8.88671875" style="76"/>
    <col min="7169" max="7169" width="22.21875" style="76" bestFit="1" customWidth="1"/>
    <col min="7170" max="7170" width="8.21875" style="76" customWidth="1"/>
    <col min="7171" max="7172" width="8.88671875" style="76"/>
    <col min="7173" max="7173" width="10" style="76" customWidth="1"/>
    <col min="7174" max="7175" width="8.88671875" style="76"/>
    <col min="7176" max="7176" width="8.33203125" style="76" customWidth="1"/>
    <col min="7177" max="7178" width="8.88671875" style="76"/>
    <col min="7179" max="7179" width="7.6640625" style="76" customWidth="1"/>
    <col min="7180" max="7182" width="8.88671875" style="76"/>
    <col min="7183" max="7183" width="7.88671875" style="76" customWidth="1"/>
    <col min="7184" max="7424" width="8.88671875" style="76"/>
    <col min="7425" max="7425" width="22.21875" style="76" bestFit="1" customWidth="1"/>
    <col min="7426" max="7426" width="8.21875" style="76" customWidth="1"/>
    <col min="7427" max="7428" width="8.88671875" style="76"/>
    <col min="7429" max="7429" width="10" style="76" customWidth="1"/>
    <col min="7430" max="7431" width="8.88671875" style="76"/>
    <col min="7432" max="7432" width="8.33203125" style="76" customWidth="1"/>
    <col min="7433" max="7434" width="8.88671875" style="76"/>
    <col min="7435" max="7435" width="7.6640625" style="76" customWidth="1"/>
    <col min="7436" max="7438" width="8.88671875" style="76"/>
    <col min="7439" max="7439" width="7.88671875" style="76" customWidth="1"/>
    <col min="7440" max="7680" width="8.88671875" style="76"/>
    <col min="7681" max="7681" width="22.21875" style="76" bestFit="1" customWidth="1"/>
    <col min="7682" max="7682" width="8.21875" style="76" customWidth="1"/>
    <col min="7683" max="7684" width="8.88671875" style="76"/>
    <col min="7685" max="7685" width="10" style="76" customWidth="1"/>
    <col min="7686" max="7687" width="8.88671875" style="76"/>
    <col min="7688" max="7688" width="8.33203125" style="76" customWidth="1"/>
    <col min="7689" max="7690" width="8.88671875" style="76"/>
    <col min="7691" max="7691" width="7.6640625" style="76" customWidth="1"/>
    <col min="7692" max="7694" width="8.88671875" style="76"/>
    <col min="7695" max="7695" width="7.88671875" style="76" customWidth="1"/>
    <col min="7696" max="7936" width="8.88671875" style="76"/>
    <col min="7937" max="7937" width="22.21875" style="76" bestFit="1" customWidth="1"/>
    <col min="7938" max="7938" width="8.21875" style="76" customWidth="1"/>
    <col min="7939" max="7940" width="8.88671875" style="76"/>
    <col min="7941" max="7941" width="10" style="76" customWidth="1"/>
    <col min="7942" max="7943" width="8.88671875" style="76"/>
    <col min="7944" max="7944" width="8.33203125" style="76" customWidth="1"/>
    <col min="7945" max="7946" width="8.88671875" style="76"/>
    <col min="7947" max="7947" width="7.6640625" style="76" customWidth="1"/>
    <col min="7948" max="7950" width="8.88671875" style="76"/>
    <col min="7951" max="7951" width="7.88671875" style="76" customWidth="1"/>
    <col min="7952" max="8192" width="8.88671875" style="76"/>
    <col min="8193" max="8193" width="22.21875" style="76" bestFit="1" customWidth="1"/>
    <col min="8194" max="8194" width="8.21875" style="76" customWidth="1"/>
    <col min="8195" max="8196" width="8.88671875" style="76"/>
    <col min="8197" max="8197" width="10" style="76" customWidth="1"/>
    <col min="8198" max="8199" width="8.88671875" style="76"/>
    <col min="8200" max="8200" width="8.33203125" style="76" customWidth="1"/>
    <col min="8201" max="8202" width="8.88671875" style="76"/>
    <col min="8203" max="8203" width="7.6640625" style="76" customWidth="1"/>
    <col min="8204" max="8206" width="8.88671875" style="76"/>
    <col min="8207" max="8207" width="7.88671875" style="76" customWidth="1"/>
    <col min="8208" max="8448" width="8.88671875" style="76"/>
    <col min="8449" max="8449" width="22.21875" style="76" bestFit="1" customWidth="1"/>
    <col min="8450" max="8450" width="8.21875" style="76" customWidth="1"/>
    <col min="8451" max="8452" width="8.88671875" style="76"/>
    <col min="8453" max="8453" width="10" style="76" customWidth="1"/>
    <col min="8454" max="8455" width="8.88671875" style="76"/>
    <col min="8456" max="8456" width="8.33203125" style="76" customWidth="1"/>
    <col min="8457" max="8458" width="8.88671875" style="76"/>
    <col min="8459" max="8459" width="7.6640625" style="76" customWidth="1"/>
    <col min="8460" max="8462" width="8.88671875" style="76"/>
    <col min="8463" max="8463" width="7.88671875" style="76" customWidth="1"/>
    <col min="8464" max="8704" width="8.88671875" style="76"/>
    <col min="8705" max="8705" width="22.21875" style="76" bestFit="1" customWidth="1"/>
    <col min="8706" max="8706" width="8.21875" style="76" customWidth="1"/>
    <col min="8707" max="8708" width="8.88671875" style="76"/>
    <col min="8709" max="8709" width="10" style="76" customWidth="1"/>
    <col min="8710" max="8711" width="8.88671875" style="76"/>
    <col min="8712" max="8712" width="8.33203125" style="76" customWidth="1"/>
    <col min="8713" max="8714" width="8.88671875" style="76"/>
    <col min="8715" max="8715" width="7.6640625" style="76" customWidth="1"/>
    <col min="8716" max="8718" width="8.88671875" style="76"/>
    <col min="8719" max="8719" width="7.88671875" style="76" customWidth="1"/>
    <col min="8720" max="8960" width="8.88671875" style="76"/>
    <col min="8961" max="8961" width="22.21875" style="76" bestFit="1" customWidth="1"/>
    <col min="8962" max="8962" width="8.21875" style="76" customWidth="1"/>
    <col min="8963" max="8964" width="8.88671875" style="76"/>
    <col min="8965" max="8965" width="10" style="76" customWidth="1"/>
    <col min="8966" max="8967" width="8.88671875" style="76"/>
    <col min="8968" max="8968" width="8.33203125" style="76" customWidth="1"/>
    <col min="8969" max="8970" width="8.88671875" style="76"/>
    <col min="8971" max="8971" width="7.6640625" style="76" customWidth="1"/>
    <col min="8972" max="8974" width="8.88671875" style="76"/>
    <col min="8975" max="8975" width="7.88671875" style="76" customWidth="1"/>
    <col min="8976" max="9216" width="8.88671875" style="76"/>
    <col min="9217" max="9217" width="22.21875" style="76" bestFit="1" customWidth="1"/>
    <col min="9218" max="9218" width="8.21875" style="76" customWidth="1"/>
    <col min="9219" max="9220" width="8.88671875" style="76"/>
    <col min="9221" max="9221" width="10" style="76" customWidth="1"/>
    <col min="9222" max="9223" width="8.88671875" style="76"/>
    <col min="9224" max="9224" width="8.33203125" style="76" customWidth="1"/>
    <col min="9225" max="9226" width="8.88671875" style="76"/>
    <col min="9227" max="9227" width="7.6640625" style="76" customWidth="1"/>
    <col min="9228" max="9230" width="8.88671875" style="76"/>
    <col min="9231" max="9231" width="7.88671875" style="76" customWidth="1"/>
    <col min="9232" max="9472" width="8.88671875" style="76"/>
    <col min="9473" max="9473" width="22.21875" style="76" bestFit="1" customWidth="1"/>
    <col min="9474" max="9474" width="8.21875" style="76" customWidth="1"/>
    <col min="9475" max="9476" width="8.88671875" style="76"/>
    <col min="9477" max="9477" width="10" style="76" customWidth="1"/>
    <col min="9478" max="9479" width="8.88671875" style="76"/>
    <col min="9480" max="9480" width="8.33203125" style="76" customWidth="1"/>
    <col min="9481" max="9482" width="8.88671875" style="76"/>
    <col min="9483" max="9483" width="7.6640625" style="76" customWidth="1"/>
    <col min="9484" max="9486" width="8.88671875" style="76"/>
    <col min="9487" max="9487" width="7.88671875" style="76" customWidth="1"/>
    <col min="9488" max="9728" width="8.88671875" style="76"/>
    <col min="9729" max="9729" width="22.21875" style="76" bestFit="1" customWidth="1"/>
    <col min="9730" max="9730" width="8.21875" style="76" customWidth="1"/>
    <col min="9731" max="9732" width="8.88671875" style="76"/>
    <col min="9733" max="9733" width="10" style="76" customWidth="1"/>
    <col min="9734" max="9735" width="8.88671875" style="76"/>
    <col min="9736" max="9736" width="8.33203125" style="76" customWidth="1"/>
    <col min="9737" max="9738" width="8.88671875" style="76"/>
    <col min="9739" max="9739" width="7.6640625" style="76" customWidth="1"/>
    <col min="9740" max="9742" width="8.88671875" style="76"/>
    <col min="9743" max="9743" width="7.88671875" style="76" customWidth="1"/>
    <col min="9744" max="9984" width="8.88671875" style="76"/>
    <col min="9985" max="9985" width="22.21875" style="76" bestFit="1" customWidth="1"/>
    <col min="9986" max="9986" width="8.21875" style="76" customWidth="1"/>
    <col min="9987" max="9988" width="8.88671875" style="76"/>
    <col min="9989" max="9989" width="10" style="76" customWidth="1"/>
    <col min="9990" max="9991" width="8.88671875" style="76"/>
    <col min="9992" max="9992" width="8.33203125" style="76" customWidth="1"/>
    <col min="9993" max="9994" width="8.88671875" style="76"/>
    <col min="9995" max="9995" width="7.6640625" style="76" customWidth="1"/>
    <col min="9996" max="9998" width="8.88671875" style="76"/>
    <col min="9999" max="9999" width="7.88671875" style="76" customWidth="1"/>
    <col min="10000" max="10240" width="8.88671875" style="76"/>
    <col min="10241" max="10241" width="22.21875" style="76" bestFit="1" customWidth="1"/>
    <col min="10242" max="10242" width="8.21875" style="76" customWidth="1"/>
    <col min="10243" max="10244" width="8.88671875" style="76"/>
    <col min="10245" max="10245" width="10" style="76" customWidth="1"/>
    <col min="10246" max="10247" width="8.88671875" style="76"/>
    <col min="10248" max="10248" width="8.33203125" style="76" customWidth="1"/>
    <col min="10249" max="10250" width="8.88671875" style="76"/>
    <col min="10251" max="10251" width="7.6640625" style="76" customWidth="1"/>
    <col min="10252" max="10254" width="8.88671875" style="76"/>
    <col min="10255" max="10255" width="7.88671875" style="76" customWidth="1"/>
    <col min="10256" max="10496" width="8.88671875" style="76"/>
    <col min="10497" max="10497" width="22.21875" style="76" bestFit="1" customWidth="1"/>
    <col min="10498" max="10498" width="8.21875" style="76" customWidth="1"/>
    <col min="10499" max="10500" width="8.88671875" style="76"/>
    <col min="10501" max="10501" width="10" style="76" customWidth="1"/>
    <col min="10502" max="10503" width="8.88671875" style="76"/>
    <col min="10504" max="10504" width="8.33203125" style="76" customWidth="1"/>
    <col min="10505" max="10506" width="8.88671875" style="76"/>
    <col min="10507" max="10507" width="7.6640625" style="76" customWidth="1"/>
    <col min="10508" max="10510" width="8.88671875" style="76"/>
    <col min="10511" max="10511" width="7.88671875" style="76" customWidth="1"/>
    <col min="10512" max="10752" width="8.88671875" style="76"/>
    <col min="10753" max="10753" width="22.21875" style="76" bestFit="1" customWidth="1"/>
    <col min="10754" max="10754" width="8.21875" style="76" customWidth="1"/>
    <col min="10755" max="10756" width="8.88671875" style="76"/>
    <col min="10757" max="10757" width="10" style="76" customWidth="1"/>
    <col min="10758" max="10759" width="8.88671875" style="76"/>
    <col min="10760" max="10760" width="8.33203125" style="76" customWidth="1"/>
    <col min="10761" max="10762" width="8.88671875" style="76"/>
    <col min="10763" max="10763" width="7.6640625" style="76" customWidth="1"/>
    <col min="10764" max="10766" width="8.88671875" style="76"/>
    <col min="10767" max="10767" width="7.88671875" style="76" customWidth="1"/>
    <col min="10768" max="11008" width="8.88671875" style="76"/>
    <col min="11009" max="11009" width="22.21875" style="76" bestFit="1" customWidth="1"/>
    <col min="11010" max="11010" width="8.21875" style="76" customWidth="1"/>
    <col min="11011" max="11012" width="8.88671875" style="76"/>
    <col min="11013" max="11013" width="10" style="76" customWidth="1"/>
    <col min="11014" max="11015" width="8.88671875" style="76"/>
    <col min="11016" max="11016" width="8.33203125" style="76" customWidth="1"/>
    <col min="11017" max="11018" width="8.88671875" style="76"/>
    <col min="11019" max="11019" width="7.6640625" style="76" customWidth="1"/>
    <col min="11020" max="11022" width="8.88671875" style="76"/>
    <col min="11023" max="11023" width="7.88671875" style="76" customWidth="1"/>
    <col min="11024" max="11264" width="8.88671875" style="76"/>
    <col min="11265" max="11265" width="22.21875" style="76" bestFit="1" customWidth="1"/>
    <col min="11266" max="11266" width="8.21875" style="76" customWidth="1"/>
    <col min="11267" max="11268" width="8.88671875" style="76"/>
    <col min="11269" max="11269" width="10" style="76" customWidth="1"/>
    <col min="11270" max="11271" width="8.88671875" style="76"/>
    <col min="11272" max="11272" width="8.33203125" style="76" customWidth="1"/>
    <col min="11273" max="11274" width="8.88671875" style="76"/>
    <col min="11275" max="11275" width="7.6640625" style="76" customWidth="1"/>
    <col min="11276" max="11278" width="8.88671875" style="76"/>
    <col min="11279" max="11279" width="7.88671875" style="76" customWidth="1"/>
    <col min="11280" max="11520" width="8.88671875" style="76"/>
    <col min="11521" max="11521" width="22.21875" style="76" bestFit="1" customWidth="1"/>
    <col min="11522" max="11522" width="8.21875" style="76" customWidth="1"/>
    <col min="11523" max="11524" width="8.88671875" style="76"/>
    <col min="11525" max="11525" width="10" style="76" customWidth="1"/>
    <col min="11526" max="11527" width="8.88671875" style="76"/>
    <col min="11528" max="11528" width="8.33203125" style="76" customWidth="1"/>
    <col min="11529" max="11530" width="8.88671875" style="76"/>
    <col min="11531" max="11531" width="7.6640625" style="76" customWidth="1"/>
    <col min="11532" max="11534" width="8.88671875" style="76"/>
    <col min="11535" max="11535" width="7.88671875" style="76" customWidth="1"/>
    <col min="11536" max="11776" width="8.88671875" style="76"/>
    <col min="11777" max="11777" width="22.21875" style="76" bestFit="1" customWidth="1"/>
    <col min="11778" max="11778" width="8.21875" style="76" customWidth="1"/>
    <col min="11779" max="11780" width="8.88671875" style="76"/>
    <col min="11781" max="11781" width="10" style="76" customWidth="1"/>
    <col min="11782" max="11783" width="8.88671875" style="76"/>
    <col min="11784" max="11784" width="8.33203125" style="76" customWidth="1"/>
    <col min="11785" max="11786" width="8.88671875" style="76"/>
    <col min="11787" max="11787" width="7.6640625" style="76" customWidth="1"/>
    <col min="11788" max="11790" width="8.88671875" style="76"/>
    <col min="11791" max="11791" width="7.88671875" style="76" customWidth="1"/>
    <col min="11792" max="12032" width="8.88671875" style="76"/>
    <col min="12033" max="12033" width="22.21875" style="76" bestFit="1" customWidth="1"/>
    <col min="12034" max="12034" width="8.21875" style="76" customWidth="1"/>
    <col min="12035" max="12036" width="8.88671875" style="76"/>
    <col min="12037" max="12037" width="10" style="76" customWidth="1"/>
    <col min="12038" max="12039" width="8.88671875" style="76"/>
    <col min="12040" max="12040" width="8.33203125" style="76" customWidth="1"/>
    <col min="12041" max="12042" width="8.88671875" style="76"/>
    <col min="12043" max="12043" width="7.6640625" style="76" customWidth="1"/>
    <col min="12044" max="12046" width="8.88671875" style="76"/>
    <col min="12047" max="12047" width="7.88671875" style="76" customWidth="1"/>
    <col min="12048" max="12288" width="8.88671875" style="76"/>
    <col min="12289" max="12289" width="22.21875" style="76" bestFit="1" customWidth="1"/>
    <col min="12290" max="12290" width="8.21875" style="76" customWidth="1"/>
    <col min="12291" max="12292" width="8.88671875" style="76"/>
    <col min="12293" max="12293" width="10" style="76" customWidth="1"/>
    <col min="12294" max="12295" width="8.88671875" style="76"/>
    <col min="12296" max="12296" width="8.33203125" style="76" customWidth="1"/>
    <col min="12297" max="12298" width="8.88671875" style="76"/>
    <col min="12299" max="12299" width="7.6640625" style="76" customWidth="1"/>
    <col min="12300" max="12302" width="8.88671875" style="76"/>
    <col min="12303" max="12303" width="7.88671875" style="76" customWidth="1"/>
    <col min="12304" max="12544" width="8.88671875" style="76"/>
    <col min="12545" max="12545" width="22.21875" style="76" bestFit="1" customWidth="1"/>
    <col min="12546" max="12546" width="8.21875" style="76" customWidth="1"/>
    <col min="12547" max="12548" width="8.88671875" style="76"/>
    <col min="12549" max="12549" width="10" style="76" customWidth="1"/>
    <col min="12550" max="12551" width="8.88671875" style="76"/>
    <col min="12552" max="12552" width="8.33203125" style="76" customWidth="1"/>
    <col min="12553" max="12554" width="8.88671875" style="76"/>
    <col min="12555" max="12555" width="7.6640625" style="76" customWidth="1"/>
    <col min="12556" max="12558" width="8.88671875" style="76"/>
    <col min="12559" max="12559" width="7.88671875" style="76" customWidth="1"/>
    <col min="12560" max="12800" width="8.88671875" style="76"/>
    <col min="12801" max="12801" width="22.21875" style="76" bestFit="1" customWidth="1"/>
    <col min="12802" max="12802" width="8.21875" style="76" customWidth="1"/>
    <col min="12803" max="12804" width="8.88671875" style="76"/>
    <col min="12805" max="12805" width="10" style="76" customWidth="1"/>
    <col min="12806" max="12807" width="8.88671875" style="76"/>
    <col min="12808" max="12808" width="8.33203125" style="76" customWidth="1"/>
    <col min="12809" max="12810" width="8.88671875" style="76"/>
    <col min="12811" max="12811" width="7.6640625" style="76" customWidth="1"/>
    <col min="12812" max="12814" width="8.88671875" style="76"/>
    <col min="12815" max="12815" width="7.88671875" style="76" customWidth="1"/>
    <col min="12816" max="13056" width="8.88671875" style="76"/>
    <col min="13057" max="13057" width="22.21875" style="76" bestFit="1" customWidth="1"/>
    <col min="13058" max="13058" width="8.21875" style="76" customWidth="1"/>
    <col min="13059" max="13060" width="8.88671875" style="76"/>
    <col min="13061" max="13061" width="10" style="76" customWidth="1"/>
    <col min="13062" max="13063" width="8.88671875" style="76"/>
    <col min="13064" max="13064" width="8.33203125" style="76" customWidth="1"/>
    <col min="13065" max="13066" width="8.88671875" style="76"/>
    <col min="13067" max="13067" width="7.6640625" style="76" customWidth="1"/>
    <col min="13068" max="13070" width="8.88671875" style="76"/>
    <col min="13071" max="13071" width="7.88671875" style="76" customWidth="1"/>
    <col min="13072" max="13312" width="8.88671875" style="76"/>
    <col min="13313" max="13313" width="22.21875" style="76" bestFit="1" customWidth="1"/>
    <col min="13314" max="13314" width="8.21875" style="76" customWidth="1"/>
    <col min="13315" max="13316" width="8.88671875" style="76"/>
    <col min="13317" max="13317" width="10" style="76" customWidth="1"/>
    <col min="13318" max="13319" width="8.88671875" style="76"/>
    <col min="13320" max="13320" width="8.33203125" style="76" customWidth="1"/>
    <col min="13321" max="13322" width="8.88671875" style="76"/>
    <col min="13323" max="13323" width="7.6640625" style="76" customWidth="1"/>
    <col min="13324" max="13326" width="8.88671875" style="76"/>
    <col min="13327" max="13327" width="7.88671875" style="76" customWidth="1"/>
    <col min="13328" max="13568" width="8.88671875" style="76"/>
    <col min="13569" max="13569" width="22.21875" style="76" bestFit="1" customWidth="1"/>
    <col min="13570" max="13570" width="8.21875" style="76" customWidth="1"/>
    <col min="13571" max="13572" width="8.88671875" style="76"/>
    <col min="13573" max="13573" width="10" style="76" customWidth="1"/>
    <col min="13574" max="13575" width="8.88671875" style="76"/>
    <col min="13576" max="13576" width="8.33203125" style="76" customWidth="1"/>
    <col min="13577" max="13578" width="8.88671875" style="76"/>
    <col min="13579" max="13579" width="7.6640625" style="76" customWidth="1"/>
    <col min="13580" max="13582" width="8.88671875" style="76"/>
    <col min="13583" max="13583" width="7.88671875" style="76" customWidth="1"/>
    <col min="13584" max="13824" width="8.88671875" style="76"/>
    <col min="13825" max="13825" width="22.21875" style="76" bestFit="1" customWidth="1"/>
    <col min="13826" max="13826" width="8.21875" style="76" customWidth="1"/>
    <col min="13827" max="13828" width="8.88671875" style="76"/>
    <col min="13829" max="13829" width="10" style="76" customWidth="1"/>
    <col min="13830" max="13831" width="8.88671875" style="76"/>
    <col min="13832" max="13832" width="8.33203125" style="76" customWidth="1"/>
    <col min="13833" max="13834" width="8.88671875" style="76"/>
    <col min="13835" max="13835" width="7.6640625" style="76" customWidth="1"/>
    <col min="13836" max="13838" width="8.88671875" style="76"/>
    <col min="13839" max="13839" width="7.88671875" style="76" customWidth="1"/>
    <col min="13840" max="14080" width="8.88671875" style="76"/>
    <col min="14081" max="14081" width="22.21875" style="76" bestFit="1" customWidth="1"/>
    <col min="14082" max="14082" width="8.21875" style="76" customWidth="1"/>
    <col min="14083" max="14084" width="8.88671875" style="76"/>
    <col min="14085" max="14085" width="10" style="76" customWidth="1"/>
    <col min="14086" max="14087" width="8.88671875" style="76"/>
    <col min="14088" max="14088" width="8.33203125" style="76" customWidth="1"/>
    <col min="14089" max="14090" width="8.88671875" style="76"/>
    <col min="14091" max="14091" width="7.6640625" style="76" customWidth="1"/>
    <col min="14092" max="14094" width="8.88671875" style="76"/>
    <col min="14095" max="14095" width="7.88671875" style="76" customWidth="1"/>
    <col min="14096" max="14336" width="8.88671875" style="76"/>
    <col min="14337" max="14337" width="22.21875" style="76" bestFit="1" customWidth="1"/>
    <col min="14338" max="14338" width="8.21875" style="76" customWidth="1"/>
    <col min="14339" max="14340" width="8.88671875" style="76"/>
    <col min="14341" max="14341" width="10" style="76" customWidth="1"/>
    <col min="14342" max="14343" width="8.88671875" style="76"/>
    <col min="14344" max="14344" width="8.33203125" style="76" customWidth="1"/>
    <col min="14345" max="14346" width="8.88671875" style="76"/>
    <col min="14347" max="14347" width="7.6640625" style="76" customWidth="1"/>
    <col min="14348" max="14350" width="8.88671875" style="76"/>
    <col min="14351" max="14351" width="7.88671875" style="76" customWidth="1"/>
    <col min="14352" max="14592" width="8.88671875" style="76"/>
    <col min="14593" max="14593" width="22.21875" style="76" bestFit="1" customWidth="1"/>
    <col min="14594" max="14594" width="8.21875" style="76" customWidth="1"/>
    <col min="14595" max="14596" width="8.88671875" style="76"/>
    <col min="14597" max="14597" width="10" style="76" customWidth="1"/>
    <col min="14598" max="14599" width="8.88671875" style="76"/>
    <col min="14600" max="14600" width="8.33203125" style="76" customWidth="1"/>
    <col min="14601" max="14602" width="8.88671875" style="76"/>
    <col min="14603" max="14603" width="7.6640625" style="76" customWidth="1"/>
    <col min="14604" max="14606" width="8.88671875" style="76"/>
    <col min="14607" max="14607" width="7.88671875" style="76" customWidth="1"/>
    <col min="14608" max="14848" width="8.88671875" style="76"/>
    <col min="14849" max="14849" width="22.21875" style="76" bestFit="1" customWidth="1"/>
    <col min="14850" max="14850" width="8.21875" style="76" customWidth="1"/>
    <col min="14851" max="14852" width="8.88671875" style="76"/>
    <col min="14853" max="14853" width="10" style="76" customWidth="1"/>
    <col min="14854" max="14855" width="8.88671875" style="76"/>
    <col min="14856" max="14856" width="8.33203125" style="76" customWidth="1"/>
    <col min="14857" max="14858" width="8.88671875" style="76"/>
    <col min="14859" max="14859" width="7.6640625" style="76" customWidth="1"/>
    <col min="14860" max="14862" width="8.88671875" style="76"/>
    <col min="14863" max="14863" width="7.88671875" style="76" customWidth="1"/>
    <col min="14864" max="15104" width="8.88671875" style="76"/>
    <col min="15105" max="15105" width="22.21875" style="76" bestFit="1" customWidth="1"/>
    <col min="15106" max="15106" width="8.21875" style="76" customWidth="1"/>
    <col min="15107" max="15108" width="8.88671875" style="76"/>
    <col min="15109" max="15109" width="10" style="76" customWidth="1"/>
    <col min="15110" max="15111" width="8.88671875" style="76"/>
    <col min="15112" max="15112" width="8.33203125" style="76" customWidth="1"/>
    <col min="15113" max="15114" width="8.88671875" style="76"/>
    <col min="15115" max="15115" width="7.6640625" style="76" customWidth="1"/>
    <col min="15116" max="15118" width="8.88671875" style="76"/>
    <col min="15119" max="15119" width="7.88671875" style="76" customWidth="1"/>
    <col min="15120" max="15360" width="8.88671875" style="76"/>
    <col min="15361" max="15361" width="22.21875" style="76" bestFit="1" customWidth="1"/>
    <col min="15362" max="15362" width="8.21875" style="76" customWidth="1"/>
    <col min="15363" max="15364" width="8.88671875" style="76"/>
    <col min="15365" max="15365" width="10" style="76" customWidth="1"/>
    <col min="15366" max="15367" width="8.88671875" style="76"/>
    <col min="15368" max="15368" width="8.33203125" style="76" customWidth="1"/>
    <col min="15369" max="15370" width="8.88671875" style="76"/>
    <col min="15371" max="15371" width="7.6640625" style="76" customWidth="1"/>
    <col min="15372" max="15374" width="8.88671875" style="76"/>
    <col min="15375" max="15375" width="7.88671875" style="76" customWidth="1"/>
    <col min="15376" max="15616" width="8.88671875" style="76"/>
    <col min="15617" max="15617" width="22.21875" style="76" bestFit="1" customWidth="1"/>
    <col min="15618" max="15618" width="8.21875" style="76" customWidth="1"/>
    <col min="15619" max="15620" width="8.88671875" style="76"/>
    <col min="15621" max="15621" width="10" style="76" customWidth="1"/>
    <col min="15622" max="15623" width="8.88671875" style="76"/>
    <col min="15624" max="15624" width="8.33203125" style="76" customWidth="1"/>
    <col min="15625" max="15626" width="8.88671875" style="76"/>
    <col min="15627" max="15627" width="7.6640625" style="76" customWidth="1"/>
    <col min="15628" max="15630" width="8.88671875" style="76"/>
    <col min="15631" max="15631" width="7.88671875" style="76" customWidth="1"/>
    <col min="15632" max="15872" width="8.88671875" style="76"/>
    <col min="15873" max="15873" width="22.21875" style="76" bestFit="1" customWidth="1"/>
    <col min="15874" max="15874" width="8.21875" style="76" customWidth="1"/>
    <col min="15875" max="15876" width="8.88671875" style="76"/>
    <col min="15877" max="15877" width="10" style="76" customWidth="1"/>
    <col min="15878" max="15879" width="8.88671875" style="76"/>
    <col min="15880" max="15880" width="8.33203125" style="76" customWidth="1"/>
    <col min="15881" max="15882" width="8.88671875" style="76"/>
    <col min="15883" max="15883" width="7.6640625" style="76" customWidth="1"/>
    <col min="15884" max="15886" width="8.88671875" style="76"/>
    <col min="15887" max="15887" width="7.88671875" style="76" customWidth="1"/>
    <col min="15888" max="16128" width="8.88671875" style="76"/>
    <col min="16129" max="16129" width="22.21875" style="76" bestFit="1" customWidth="1"/>
    <col min="16130" max="16130" width="8.21875" style="76" customWidth="1"/>
    <col min="16131" max="16132" width="8.88671875" style="76"/>
    <col min="16133" max="16133" width="10" style="76" customWidth="1"/>
    <col min="16134" max="16135" width="8.88671875" style="76"/>
    <col min="16136" max="16136" width="8.33203125" style="76" customWidth="1"/>
    <col min="16137" max="16138" width="8.88671875" style="76"/>
    <col min="16139" max="16139" width="7.6640625" style="76" customWidth="1"/>
    <col min="16140" max="16142" width="8.88671875" style="76"/>
    <col min="16143" max="16143" width="7.88671875" style="76" customWidth="1"/>
    <col min="16144" max="16384" width="8.88671875" style="76"/>
  </cols>
  <sheetData>
    <row r="1" spans="1:15" s="82" customFormat="1" ht="20.25">
      <c r="A1" s="233" t="s">
        <v>66</v>
      </c>
      <c r="B1" s="234" t="s">
        <v>151</v>
      </c>
      <c r="C1" s="81"/>
    </row>
    <row r="2" spans="1:15" ht="18">
      <c r="A2" s="75"/>
      <c r="B2" s="74"/>
      <c r="M2" s="170" t="s">
        <v>132</v>
      </c>
    </row>
    <row r="3" spans="1:15" ht="18">
      <c r="O3" s="11"/>
    </row>
    <row r="5" spans="1:15" ht="16.5" customHeight="1"/>
    <row r="6" spans="1:15" ht="16.5" customHeight="1"/>
    <row r="7" spans="1:15" ht="16.5" customHeight="1"/>
    <row r="8" spans="1:15" ht="16.5" customHeight="1"/>
    <row r="9" spans="1:15" ht="16.5" customHeight="1"/>
    <row r="10" spans="1:15" ht="16.5" customHeight="1"/>
    <row r="11" spans="1:15" ht="16.5" customHeight="1"/>
    <row r="22" ht="15" customHeight="1"/>
    <row r="23" ht="15" customHeight="1"/>
    <row r="24" ht="15" customHeight="1"/>
    <row r="25" ht="15" customHeight="1"/>
    <row r="26" ht="15" customHeight="1"/>
    <row r="27" ht="15" customHeight="1"/>
    <row r="28" ht="15" customHeight="1"/>
    <row r="29" ht="15" customHeight="1"/>
    <row r="31" ht="15" customHeight="1"/>
    <row r="33" spans="1:18" ht="14.25" customHeight="1"/>
    <row r="35" spans="1:18" ht="15" customHeight="1"/>
    <row r="37" spans="1:18">
      <c r="A37" s="77"/>
      <c r="B37" s="78"/>
      <c r="C37" s="77"/>
      <c r="D37" s="77"/>
      <c r="E37" s="79"/>
      <c r="F37" s="77"/>
      <c r="G37" s="83"/>
      <c r="H37" s="80"/>
      <c r="I37" s="80"/>
      <c r="J37" s="80"/>
      <c r="K37" s="80"/>
      <c r="L37" s="80"/>
      <c r="M37" s="80"/>
      <c r="N37" s="80"/>
      <c r="O37" s="80"/>
      <c r="P37" s="80"/>
      <c r="Q37" s="80"/>
      <c r="R37" s="80"/>
    </row>
    <row r="38" spans="1:18" ht="18">
      <c r="G38" s="90" t="s">
        <v>5</v>
      </c>
      <c r="K38" s="80"/>
      <c r="L38" s="80"/>
      <c r="M38" s="80"/>
      <c r="N38" s="80"/>
      <c r="O38" s="80"/>
      <c r="P38" s="419"/>
      <c r="Q38" s="80"/>
      <c r="R38" s="80"/>
    </row>
    <row r="39" spans="1:18" ht="36">
      <c r="C39" s="98"/>
      <c r="D39" s="52" t="s">
        <v>959</v>
      </c>
      <c r="E39" s="52" t="s">
        <v>960</v>
      </c>
      <c r="F39" s="52" t="s">
        <v>51</v>
      </c>
      <c r="G39" s="150" t="s">
        <v>50</v>
      </c>
      <c r="K39" s="80"/>
      <c r="L39" s="5"/>
      <c r="M39" s="26"/>
      <c r="N39" s="26"/>
      <c r="O39" s="26"/>
      <c r="P39" s="26"/>
      <c r="Q39" s="80"/>
      <c r="R39" s="80"/>
    </row>
    <row r="40" spans="1:18" ht="18">
      <c r="C40" s="822">
        <v>1996</v>
      </c>
      <c r="D40" s="823">
        <v>7.4130000000000003</v>
      </c>
      <c r="E40" s="823">
        <v>10.805</v>
      </c>
      <c r="F40" s="823">
        <v>5.2530000000000001</v>
      </c>
      <c r="G40" s="823">
        <v>0.26900000000000002</v>
      </c>
      <c r="M40" s="166"/>
      <c r="N40" s="166"/>
      <c r="O40" s="166"/>
      <c r="P40" s="166"/>
      <c r="Q40" s="80"/>
      <c r="R40" s="80"/>
    </row>
    <row r="41" spans="1:18" ht="18">
      <c r="C41" s="824">
        <v>1997</v>
      </c>
      <c r="D41" s="825">
        <v>7.7350000000000003</v>
      </c>
      <c r="E41" s="825">
        <v>10.849</v>
      </c>
      <c r="F41" s="825">
        <v>5.2839999999999998</v>
      </c>
      <c r="G41" s="825">
        <v>0.26900000000000002</v>
      </c>
      <c r="M41" s="166"/>
      <c r="N41" s="166"/>
      <c r="O41" s="166"/>
      <c r="P41" s="166"/>
      <c r="Q41" s="80"/>
      <c r="R41" s="80"/>
    </row>
    <row r="42" spans="1:18" ht="18">
      <c r="C42" s="822">
        <v>1998</v>
      </c>
      <c r="D42" s="823">
        <v>7.9669999999999996</v>
      </c>
      <c r="E42" s="823">
        <v>10.871</v>
      </c>
      <c r="F42" s="823">
        <v>5.3220000000000001</v>
      </c>
      <c r="G42" s="823">
        <v>0.26900000000000002</v>
      </c>
      <c r="M42" s="166"/>
      <c r="N42" s="166"/>
      <c r="O42" s="166"/>
      <c r="P42" s="166"/>
      <c r="Q42" s="80"/>
      <c r="R42" s="80"/>
    </row>
    <row r="43" spans="1:18" ht="18">
      <c r="C43" s="824">
        <v>1999</v>
      </c>
      <c r="D43" s="825">
        <v>8.25</v>
      </c>
      <c r="E43" s="825">
        <v>11.108000000000001</v>
      </c>
      <c r="F43" s="825">
        <v>5.3890000000000002</v>
      </c>
      <c r="G43" s="825">
        <v>0.26900000000000002</v>
      </c>
      <c r="M43" s="166"/>
      <c r="N43" s="166"/>
      <c r="O43" s="166"/>
      <c r="P43" s="166"/>
      <c r="Q43" s="80"/>
      <c r="R43" s="80"/>
    </row>
    <row r="44" spans="1:18" ht="18">
      <c r="C44" s="822">
        <v>2000</v>
      </c>
      <c r="D44" s="823">
        <v>8.6129999999999995</v>
      </c>
      <c r="E44" s="823">
        <v>10.972</v>
      </c>
      <c r="F44" s="823">
        <v>5.4509999999999996</v>
      </c>
      <c r="G44" s="823">
        <v>0.28599999999999998</v>
      </c>
      <c r="M44" s="166"/>
      <c r="N44" s="166"/>
      <c r="O44" s="166"/>
      <c r="P44" s="166"/>
      <c r="Q44" s="80"/>
      <c r="R44" s="80"/>
    </row>
    <row r="45" spans="1:18" ht="18">
      <c r="C45" s="824">
        <v>2001</v>
      </c>
      <c r="D45" s="825">
        <v>8.8409999999999993</v>
      </c>
      <c r="E45" s="825">
        <v>10.89</v>
      </c>
      <c r="F45" s="825">
        <v>5.516</v>
      </c>
      <c r="G45" s="825">
        <v>0.32</v>
      </c>
      <c r="M45" s="166"/>
      <c r="N45" s="166"/>
      <c r="O45" s="166"/>
      <c r="P45" s="166"/>
      <c r="Q45" s="80"/>
      <c r="R45" s="80"/>
    </row>
    <row r="46" spans="1:18" ht="18">
      <c r="C46" s="822">
        <v>2002</v>
      </c>
      <c r="D46" s="823">
        <v>9.1170000000000009</v>
      </c>
      <c r="E46" s="823">
        <v>10.866</v>
      </c>
      <c r="F46" s="823">
        <v>5.556</v>
      </c>
      <c r="G46" s="823">
        <v>0.32300000000000001</v>
      </c>
      <c r="M46" s="166"/>
      <c r="N46" s="166"/>
      <c r="O46" s="166"/>
      <c r="P46" s="166"/>
      <c r="Q46" s="80"/>
      <c r="R46" s="80"/>
    </row>
    <row r="47" spans="1:18" ht="18">
      <c r="C47" s="824">
        <v>2003</v>
      </c>
      <c r="D47" s="825">
        <v>9.6140000000000008</v>
      </c>
      <c r="E47" s="825">
        <v>10.647</v>
      </c>
      <c r="F47" s="825">
        <v>5.57</v>
      </c>
      <c r="G47" s="825">
        <v>0.37</v>
      </c>
      <c r="M47" s="166"/>
      <c r="N47" s="166"/>
      <c r="O47" s="166"/>
      <c r="P47" s="166"/>
      <c r="Q47" s="80"/>
      <c r="R47" s="80"/>
    </row>
    <row r="48" spans="1:18" ht="18">
      <c r="C48" s="822">
        <v>2004</v>
      </c>
      <c r="D48" s="823">
        <v>10.151999999999999</v>
      </c>
      <c r="E48" s="823">
        <v>10.516</v>
      </c>
      <c r="F48" s="823">
        <v>5.5990000000000002</v>
      </c>
      <c r="G48" s="823">
        <v>0.38</v>
      </c>
      <c r="M48" s="166"/>
      <c r="N48" s="166"/>
      <c r="O48" s="166"/>
      <c r="P48" s="166"/>
      <c r="Q48" s="80"/>
      <c r="R48" s="80"/>
    </row>
    <row r="49" spans="3:18" ht="18">
      <c r="C49" s="824">
        <v>2005</v>
      </c>
      <c r="D49" s="825">
        <v>10.159000000000001</v>
      </c>
      <c r="E49" s="825">
        <v>10.422000000000001</v>
      </c>
      <c r="F49" s="825">
        <v>5.6639999999999997</v>
      </c>
      <c r="G49" s="825">
        <v>0.41499999999999998</v>
      </c>
      <c r="M49" s="166"/>
      <c r="N49" s="166"/>
      <c r="O49" s="166"/>
      <c r="P49" s="166"/>
      <c r="Q49" s="80"/>
      <c r="R49" s="80"/>
    </row>
    <row r="50" spans="3:18" ht="18">
      <c r="C50" s="822">
        <v>2006</v>
      </c>
      <c r="D50" s="823">
        <v>10.563000000000001</v>
      </c>
      <c r="E50" s="823">
        <v>10.497999999999999</v>
      </c>
      <c r="F50" s="823">
        <v>5.7229999999999999</v>
      </c>
      <c r="G50" s="823">
        <v>0.46600000000000003</v>
      </c>
      <c r="M50" s="166"/>
      <c r="N50" s="166"/>
      <c r="O50" s="166"/>
      <c r="P50" s="166"/>
      <c r="Q50" s="80"/>
      <c r="R50" s="80"/>
    </row>
    <row r="51" spans="3:18" ht="18">
      <c r="C51" s="824">
        <v>2007</v>
      </c>
      <c r="D51" s="825">
        <v>11.685</v>
      </c>
      <c r="E51" s="825">
        <v>10.36</v>
      </c>
      <c r="F51" s="825">
        <v>5.7949999999999999</v>
      </c>
      <c r="G51" s="825">
        <v>0.46700000000000003</v>
      </c>
      <c r="M51" s="166"/>
      <c r="N51" s="166"/>
      <c r="O51" s="166"/>
      <c r="P51" s="166"/>
      <c r="Q51" s="80"/>
      <c r="R51" s="80"/>
    </row>
    <row r="52" spans="3:18" ht="18">
      <c r="C52" s="822">
        <v>2008</v>
      </c>
      <c r="D52" s="823">
        <v>12.096</v>
      </c>
      <c r="E52" s="823">
        <v>10.210000000000001</v>
      </c>
      <c r="F52" s="823">
        <v>5.8849999999999998</v>
      </c>
      <c r="G52" s="823">
        <v>0.48899999999999999</v>
      </c>
      <c r="M52" s="166"/>
      <c r="N52" s="166"/>
      <c r="O52" s="166"/>
      <c r="P52" s="166"/>
      <c r="Q52" s="80"/>
      <c r="R52" s="80"/>
    </row>
    <row r="53" spans="3:18" ht="18">
      <c r="C53" s="824">
        <v>2009</v>
      </c>
      <c r="D53" s="825">
        <v>12.159000000000001</v>
      </c>
      <c r="E53" s="825">
        <v>10.254</v>
      </c>
      <c r="F53" s="825">
        <v>5.9829999999999997</v>
      </c>
      <c r="G53" s="825">
        <v>0.51400000000000001</v>
      </c>
      <c r="M53" s="166"/>
      <c r="N53" s="166"/>
      <c r="O53" s="166"/>
      <c r="P53" s="166"/>
      <c r="Q53" s="80"/>
      <c r="R53" s="80"/>
    </row>
    <row r="54" spans="3:18" ht="18">
      <c r="C54" s="822">
        <v>2010</v>
      </c>
      <c r="D54" s="823">
        <v>12.398999999999999</v>
      </c>
      <c r="E54" s="823">
        <v>10.15</v>
      </c>
      <c r="F54" s="823">
        <v>6.0720000000000001</v>
      </c>
      <c r="G54" s="823">
        <v>0.54400000000000004</v>
      </c>
      <c r="M54" s="166"/>
      <c r="N54" s="166"/>
      <c r="O54" s="166"/>
      <c r="P54" s="166"/>
      <c r="Q54" s="80"/>
      <c r="R54" s="80"/>
    </row>
    <row r="55" spans="3:18" ht="18">
      <c r="C55" s="824">
        <v>2011</v>
      </c>
      <c r="D55" s="825">
        <v>12.888999999999999</v>
      </c>
      <c r="E55" s="825">
        <v>10.061999999999999</v>
      </c>
      <c r="F55" s="825">
        <v>6.18</v>
      </c>
      <c r="G55" s="825">
        <v>0.57199999999999995</v>
      </c>
      <c r="M55" s="166"/>
      <c r="N55" s="166"/>
      <c r="O55" s="166"/>
      <c r="P55" s="166"/>
      <c r="Q55" s="80"/>
      <c r="R55" s="80"/>
    </row>
    <row r="56" spans="3:18" ht="18">
      <c r="C56" s="822">
        <v>2012</v>
      </c>
      <c r="D56" s="823">
        <v>13.307</v>
      </c>
      <c r="E56" s="823">
        <v>10.058999999999999</v>
      </c>
      <c r="F56" s="823">
        <v>6.258</v>
      </c>
      <c r="G56" s="823">
        <v>0.58199999999999996</v>
      </c>
      <c r="M56" s="166"/>
      <c r="N56" s="166"/>
      <c r="O56" s="166"/>
      <c r="P56" s="166"/>
      <c r="Q56" s="80"/>
      <c r="R56" s="80"/>
    </row>
    <row r="57" spans="3:18" ht="18">
      <c r="C57" s="824">
        <v>2013</v>
      </c>
      <c r="D57" s="825">
        <v>13.662000000000001</v>
      </c>
      <c r="E57" s="825">
        <v>10.007999999999999</v>
      </c>
      <c r="F57" s="825">
        <v>6.34</v>
      </c>
      <c r="G57" s="825">
        <v>0.58499999999999996</v>
      </c>
      <c r="M57" s="166"/>
      <c r="N57" s="166"/>
      <c r="O57" s="166"/>
      <c r="P57" s="166"/>
      <c r="Q57" s="80"/>
      <c r="R57" s="80"/>
    </row>
    <row r="58" spans="3:18" ht="18">
      <c r="C58" s="822">
        <v>2014</v>
      </c>
      <c r="D58" s="823">
        <v>14.12</v>
      </c>
      <c r="E58" s="823">
        <v>10.121</v>
      </c>
      <c r="F58" s="823">
        <v>6.4320000000000004</v>
      </c>
      <c r="G58" s="823">
        <v>0.64500000000000002</v>
      </c>
      <c r="M58" s="166"/>
      <c r="N58" s="166"/>
      <c r="O58" s="166"/>
      <c r="P58" s="166"/>
      <c r="Q58" s="80"/>
      <c r="R58" s="80"/>
    </row>
    <row r="59" spans="3:18" ht="18">
      <c r="C59" s="824">
        <v>2015</v>
      </c>
      <c r="D59" s="825">
        <v>14.388</v>
      </c>
      <c r="E59" s="825">
        <v>10.07</v>
      </c>
      <c r="F59" s="825">
        <v>6.5330000000000004</v>
      </c>
      <c r="G59" s="825">
        <v>0.66800000000000004</v>
      </c>
      <c r="M59" s="166"/>
      <c r="N59" s="166"/>
      <c r="O59" s="166"/>
      <c r="P59" s="166"/>
      <c r="Q59" s="80"/>
      <c r="R59" s="80"/>
    </row>
    <row r="60" spans="3:18" ht="18">
      <c r="C60" s="822">
        <v>2016</v>
      </c>
      <c r="D60" s="823">
        <v>14.135</v>
      </c>
      <c r="E60" s="823">
        <v>10.252000000000001</v>
      </c>
      <c r="F60" s="823">
        <v>6.6189999999999998</v>
      </c>
      <c r="G60" s="823">
        <v>0.72699999999999998</v>
      </c>
      <c r="M60" s="80"/>
      <c r="N60" s="80"/>
      <c r="O60" s="80"/>
      <c r="P60" s="80"/>
      <c r="Q60" s="80"/>
      <c r="R60" s="80"/>
    </row>
    <row r="61" spans="3:18">
      <c r="K61" s="80"/>
      <c r="L61" s="80"/>
      <c r="M61" s="80"/>
      <c r="N61" s="80"/>
      <c r="O61" s="80"/>
      <c r="P61" s="80"/>
      <c r="Q61" s="80"/>
      <c r="R61" s="80"/>
    </row>
    <row r="62" spans="3:18">
      <c r="K62" s="80"/>
      <c r="L62" s="80"/>
      <c r="M62" s="80"/>
      <c r="N62" s="80"/>
      <c r="O62" s="80"/>
      <c r="P62" s="80"/>
      <c r="Q62" s="80"/>
      <c r="R62" s="80"/>
    </row>
  </sheetData>
  <hyperlinks>
    <hyperlink ref="M2" location="'Chapter 2'!A1" display="Back to Chapter 1"/>
  </hyperlinks>
  <pageMargins left="0.19" right="0.18" top="1" bottom="1" header="0.5" footer="0.5"/>
  <pageSetup paperSize="9" scale="43" orientation="landscape" horizontalDpi="300" verticalDpi="300" r:id="rId1"/>
  <headerFooter alignWithMargins="0">
    <oddHeader>&amp;R&amp;"Arial,Bold Italic"&amp;11ITEM 8.1</oddHeader>
  </headerFooter>
  <drawing r:id="rId2"/>
  <tableParts count="1">
    <tablePart r:id="rId3"/>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opLeftCell="A19" zoomScale="80" zoomScaleNormal="80" workbookViewId="0">
      <selection activeCell="H38" sqref="H38:J54"/>
    </sheetView>
  </sheetViews>
  <sheetFormatPr defaultRowHeight="15"/>
  <cols>
    <col min="1" max="1" width="12.109375" style="146" customWidth="1"/>
    <col min="2" max="16384" width="8.88671875" style="146"/>
  </cols>
  <sheetData>
    <row r="1" spans="1:13" ht="20.25">
      <c r="A1" s="235" t="s">
        <v>293</v>
      </c>
      <c r="B1" s="236" t="s">
        <v>295</v>
      </c>
    </row>
    <row r="2" spans="1:13">
      <c r="M2" s="100" t="s">
        <v>102</v>
      </c>
    </row>
    <row r="36" spans="3:10" ht="18">
      <c r="F36" s="85" t="s">
        <v>0</v>
      </c>
    </row>
    <row r="37" spans="3:10" ht="54">
      <c r="C37" s="260" t="s">
        <v>38</v>
      </c>
      <c r="D37" s="109" t="s">
        <v>399</v>
      </c>
      <c r="E37" s="109" t="s">
        <v>400</v>
      </c>
      <c r="F37" s="117" t="s">
        <v>401</v>
      </c>
    </row>
    <row r="38" spans="3:10" ht="18">
      <c r="C38" s="282">
        <v>2000</v>
      </c>
      <c r="D38" s="120">
        <v>100</v>
      </c>
      <c r="E38" s="120">
        <v>100</v>
      </c>
      <c r="F38" s="121">
        <v>100</v>
      </c>
      <c r="H38" s="49"/>
      <c r="I38" s="49"/>
      <c r="J38" s="49"/>
    </row>
    <row r="39" spans="3:10" ht="18">
      <c r="C39" s="286">
        <v>2001</v>
      </c>
      <c r="D39" s="122">
        <v>99.269000000000005</v>
      </c>
      <c r="E39" s="122">
        <v>100.566</v>
      </c>
      <c r="F39" s="123">
        <v>97.608000000000004</v>
      </c>
      <c r="H39" s="49"/>
      <c r="I39" s="49"/>
      <c r="J39" s="49"/>
    </row>
    <row r="40" spans="3:10" ht="18">
      <c r="C40" s="285">
        <v>2002</v>
      </c>
      <c r="D40" s="120">
        <v>99.102999999999994</v>
      </c>
      <c r="E40" s="120">
        <v>98.8</v>
      </c>
      <c r="F40" s="121">
        <v>95.287999999999997</v>
      </c>
      <c r="H40" s="49"/>
      <c r="I40" s="49"/>
      <c r="J40" s="49"/>
    </row>
    <row r="41" spans="3:10" ht="18">
      <c r="C41" s="286">
        <v>2003</v>
      </c>
      <c r="D41" s="122">
        <v>96.876999999999995</v>
      </c>
      <c r="E41" s="122">
        <v>105.96599999999999</v>
      </c>
      <c r="F41" s="123">
        <v>95.53</v>
      </c>
      <c r="H41" s="49"/>
      <c r="I41" s="49"/>
      <c r="J41" s="49"/>
    </row>
    <row r="42" spans="3:10" ht="18">
      <c r="C42" s="285">
        <v>2004</v>
      </c>
      <c r="D42" s="120">
        <v>95.855000000000004</v>
      </c>
      <c r="E42" s="120">
        <v>104.699</v>
      </c>
      <c r="F42" s="121">
        <v>96.295000000000002</v>
      </c>
      <c r="H42" s="49"/>
      <c r="I42" s="49"/>
      <c r="J42" s="49"/>
    </row>
    <row r="43" spans="3:10" ht="18">
      <c r="C43" s="286">
        <v>2005</v>
      </c>
      <c r="D43" s="122">
        <v>94.74</v>
      </c>
      <c r="E43" s="122">
        <v>105.913</v>
      </c>
      <c r="F43" s="123">
        <v>97.070999999999998</v>
      </c>
      <c r="H43" s="49"/>
      <c r="I43" s="49"/>
      <c r="J43" s="49"/>
    </row>
    <row r="44" spans="3:10" ht="18">
      <c r="C44" s="285">
        <v>2006</v>
      </c>
      <c r="D44" s="120">
        <v>93.668000000000006</v>
      </c>
      <c r="E44" s="120">
        <v>116.351</v>
      </c>
      <c r="F44" s="121">
        <v>94.328000000000003</v>
      </c>
      <c r="H44" s="49"/>
      <c r="I44" s="49"/>
      <c r="J44" s="49"/>
    </row>
    <row r="45" spans="3:10" ht="18">
      <c r="C45" s="286">
        <v>2007</v>
      </c>
      <c r="D45" s="122">
        <v>91.963999999999999</v>
      </c>
      <c r="E45" s="122">
        <v>118.926</v>
      </c>
      <c r="F45" s="123">
        <v>92.644000000000005</v>
      </c>
      <c r="H45" s="49"/>
      <c r="I45" s="49"/>
      <c r="J45" s="49"/>
    </row>
    <row r="46" spans="3:10" ht="18">
      <c r="C46" s="285">
        <v>2008</v>
      </c>
      <c r="D46" s="120">
        <v>90.143000000000001</v>
      </c>
      <c r="E46" s="120">
        <v>111.398</v>
      </c>
      <c r="F46" s="121">
        <v>93.524000000000001</v>
      </c>
      <c r="H46" s="49"/>
      <c r="I46" s="49"/>
      <c r="J46" s="49"/>
    </row>
    <row r="47" spans="3:10" ht="18">
      <c r="C47" s="286">
        <v>2009</v>
      </c>
      <c r="D47" s="122">
        <v>90.322000000000003</v>
      </c>
      <c r="E47" s="122">
        <v>106.40600000000001</v>
      </c>
      <c r="F47" s="123">
        <v>87.834000000000003</v>
      </c>
      <c r="H47" s="49"/>
      <c r="I47" s="49"/>
      <c r="J47" s="49"/>
    </row>
    <row r="48" spans="3:10" ht="18">
      <c r="C48" s="285">
        <v>2010</v>
      </c>
      <c r="D48" s="120">
        <v>89.32</v>
      </c>
      <c r="E48" s="120">
        <v>104.869</v>
      </c>
      <c r="F48" s="121">
        <v>89.022999999999996</v>
      </c>
      <c r="H48" s="49"/>
      <c r="I48" s="49"/>
      <c r="J48" s="49"/>
    </row>
    <row r="49" spans="3:10" ht="18">
      <c r="C49" s="286">
        <v>2011</v>
      </c>
      <c r="D49" s="122">
        <v>87.278000000000006</v>
      </c>
      <c r="E49" s="122">
        <v>104.57899999999999</v>
      </c>
      <c r="F49" s="123">
        <v>88.721999999999994</v>
      </c>
      <c r="H49" s="49"/>
      <c r="I49" s="49"/>
      <c r="J49" s="49"/>
    </row>
    <row r="50" spans="3:10" ht="18">
      <c r="C50" s="282">
        <v>2012</v>
      </c>
      <c r="D50" s="120">
        <v>86.403999999999996</v>
      </c>
      <c r="E50" s="120">
        <v>104.785</v>
      </c>
      <c r="F50" s="121">
        <v>92.108000000000004</v>
      </c>
      <c r="H50" s="49"/>
      <c r="I50" s="49"/>
      <c r="J50" s="49"/>
    </row>
    <row r="51" spans="3:10" ht="18">
      <c r="C51" s="283">
        <v>2013</v>
      </c>
      <c r="D51" s="122">
        <v>85.894000000000005</v>
      </c>
      <c r="E51" s="122">
        <v>108.25700000000001</v>
      </c>
      <c r="F51" s="123">
        <v>90.918999999999997</v>
      </c>
      <c r="H51" s="49"/>
      <c r="I51" s="49"/>
      <c r="J51" s="49"/>
    </row>
    <row r="52" spans="3:10" ht="18">
      <c r="C52" s="282">
        <v>2014</v>
      </c>
      <c r="D52" s="120">
        <v>86.867999999999995</v>
      </c>
      <c r="E52" s="120">
        <v>115.18600000000001</v>
      </c>
      <c r="F52" s="121">
        <v>90.515000000000001</v>
      </c>
      <c r="H52" s="49"/>
      <c r="I52" s="49"/>
      <c r="J52" s="49"/>
    </row>
    <row r="53" spans="3:10" ht="18">
      <c r="C53" s="283">
        <v>2015</v>
      </c>
      <c r="D53" s="122">
        <v>86.23</v>
      </c>
      <c r="E53" s="122">
        <v>116.3</v>
      </c>
      <c r="F53" s="123">
        <v>93.432000000000002</v>
      </c>
      <c r="H53" s="49"/>
      <c r="I53" s="49"/>
      <c r="J53" s="49"/>
    </row>
    <row r="54" spans="3:10" ht="18">
      <c r="C54" s="284">
        <v>2016</v>
      </c>
      <c r="D54" s="350">
        <v>87.635000000000005</v>
      </c>
      <c r="E54" s="350">
        <v>119.075</v>
      </c>
      <c r="F54" s="352">
        <v>86.400999999999996</v>
      </c>
      <c r="H54" s="49"/>
      <c r="I54" s="49"/>
      <c r="J54" s="49"/>
    </row>
  </sheetData>
  <hyperlinks>
    <hyperlink ref="M2" location="'Chapter 3'!A1" display="Back to Chapter 3"/>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topLeftCell="A31" zoomScale="80" zoomScaleNormal="80" workbookViewId="0">
      <selection activeCell="E51" sqref="E51"/>
    </sheetView>
  </sheetViews>
  <sheetFormatPr defaultRowHeight="15"/>
  <cols>
    <col min="1" max="1" width="11.77734375" style="146" customWidth="1"/>
    <col min="2" max="3" width="8.88671875" style="146"/>
    <col min="4" max="4" width="14.21875" style="146" customWidth="1"/>
    <col min="5" max="5" width="12" style="146" customWidth="1"/>
    <col min="6" max="6" width="16.77734375" style="146" customWidth="1"/>
    <col min="7" max="16384" width="8.88671875" style="146"/>
  </cols>
  <sheetData>
    <row r="1" spans="1:11" ht="20.25">
      <c r="A1" s="235" t="s">
        <v>297</v>
      </c>
      <c r="B1" s="235" t="s">
        <v>296</v>
      </c>
    </row>
    <row r="2" spans="1:11">
      <c r="K2" s="100" t="s">
        <v>102</v>
      </c>
    </row>
    <row r="37" spans="3:10" ht="23.25" customHeight="1">
      <c r="C37" s="85"/>
      <c r="D37" s="85"/>
      <c r="E37" s="85"/>
      <c r="F37" s="71" t="s">
        <v>0</v>
      </c>
    </row>
    <row r="38" spans="3:10" s="238" customFormat="1" ht="39.75" customHeight="1">
      <c r="C38" s="260" t="s">
        <v>38</v>
      </c>
      <c r="D38" s="109" t="s">
        <v>93</v>
      </c>
      <c r="E38" s="109" t="s">
        <v>94</v>
      </c>
      <c r="F38" s="117" t="s">
        <v>95</v>
      </c>
    </row>
    <row r="39" spans="3:10" ht="18">
      <c r="C39" s="162">
        <v>1993</v>
      </c>
      <c r="D39" s="491">
        <v>104.899</v>
      </c>
      <c r="E39" s="491">
        <v>99.066000000000003</v>
      </c>
      <c r="F39" s="492">
        <v>100</v>
      </c>
      <c r="H39" s="49"/>
      <c r="I39" s="49"/>
      <c r="J39" s="49"/>
    </row>
    <row r="40" spans="3:10" ht="18">
      <c r="C40" s="138">
        <v>1994</v>
      </c>
      <c r="D40" s="120">
        <v>107.169</v>
      </c>
      <c r="E40" s="120">
        <v>99.84</v>
      </c>
      <c r="F40" s="121">
        <v>100.681</v>
      </c>
      <c r="H40" s="49"/>
      <c r="I40" s="49"/>
      <c r="J40" s="49"/>
    </row>
    <row r="41" spans="3:10" ht="18">
      <c r="C41" s="139">
        <v>1995</v>
      </c>
      <c r="D41" s="122">
        <v>109.438</v>
      </c>
      <c r="E41" s="122">
        <v>100.637</v>
      </c>
      <c r="F41" s="123">
        <v>101.343</v>
      </c>
      <c r="H41" s="49"/>
      <c r="I41" s="49"/>
      <c r="J41" s="49"/>
    </row>
    <row r="42" spans="3:10" ht="18">
      <c r="C42" s="138">
        <v>1996</v>
      </c>
      <c r="D42" s="120">
        <v>107.839</v>
      </c>
      <c r="E42" s="120">
        <v>101.41</v>
      </c>
      <c r="F42" s="121">
        <v>101.77200000000001</v>
      </c>
      <c r="H42" s="49"/>
      <c r="I42" s="49"/>
      <c r="J42" s="49"/>
    </row>
    <row r="43" spans="3:10" ht="18">
      <c r="C43" s="139">
        <v>1997</v>
      </c>
      <c r="D43" s="122">
        <v>106.24</v>
      </c>
      <c r="E43" s="122">
        <v>101.227</v>
      </c>
      <c r="F43" s="123">
        <v>102.215</v>
      </c>
      <c r="H43" s="49"/>
      <c r="I43" s="49"/>
      <c r="J43" s="49"/>
    </row>
    <row r="44" spans="3:10" ht="18">
      <c r="C44" s="138">
        <v>1998</v>
      </c>
      <c r="D44" s="120">
        <v>104.538</v>
      </c>
      <c r="E44" s="120">
        <v>101.038</v>
      </c>
      <c r="F44" s="121">
        <v>102.645</v>
      </c>
      <c r="H44" s="49"/>
      <c r="I44" s="49"/>
      <c r="J44" s="49"/>
    </row>
    <row r="45" spans="3:10" ht="18">
      <c r="C45" s="139">
        <v>1999</v>
      </c>
      <c r="D45" s="122">
        <v>102.837</v>
      </c>
      <c r="E45" s="122">
        <v>100.855</v>
      </c>
      <c r="F45" s="123">
        <v>102.628</v>
      </c>
      <c r="H45" s="49"/>
      <c r="I45" s="49"/>
      <c r="J45" s="49"/>
    </row>
    <row r="46" spans="3:10" ht="18">
      <c r="C46" s="138">
        <v>2000</v>
      </c>
      <c r="D46" s="120">
        <v>100</v>
      </c>
      <c r="E46" s="120">
        <v>100</v>
      </c>
      <c r="F46" s="121">
        <v>100</v>
      </c>
      <c r="H46" s="49"/>
      <c r="I46" s="49"/>
      <c r="J46" s="49"/>
    </row>
    <row r="47" spans="3:10" ht="18">
      <c r="C47" s="139">
        <v>2001</v>
      </c>
      <c r="D47" s="122">
        <v>97.162999999999997</v>
      </c>
      <c r="E47" s="122">
        <v>99.119</v>
      </c>
      <c r="F47" s="123">
        <v>99.983999999999995</v>
      </c>
      <c r="H47" s="49"/>
      <c r="I47" s="49"/>
      <c r="J47" s="49"/>
    </row>
    <row r="48" spans="3:10" ht="18">
      <c r="C48" s="138">
        <v>2002</v>
      </c>
      <c r="D48" s="120">
        <v>92.316000000000003</v>
      </c>
      <c r="E48" s="120">
        <v>98.263999999999996</v>
      </c>
      <c r="F48" s="121">
        <v>100.06399999999999</v>
      </c>
      <c r="H48" s="49"/>
      <c r="I48" s="49"/>
      <c r="J48" s="49"/>
    </row>
    <row r="49" spans="3:10" ht="18">
      <c r="C49" s="139">
        <v>2003</v>
      </c>
      <c r="D49" s="122">
        <v>81.587999999999994</v>
      </c>
      <c r="E49" s="122">
        <v>97.03</v>
      </c>
      <c r="F49" s="123">
        <v>100.14700000000001</v>
      </c>
      <c r="H49" s="49"/>
      <c r="I49" s="49"/>
      <c r="J49" s="49"/>
    </row>
    <row r="50" spans="3:10" ht="18">
      <c r="C50" s="138">
        <v>2004</v>
      </c>
      <c r="D50" s="120">
        <v>78.804000000000002</v>
      </c>
      <c r="E50" s="120">
        <v>95.796999999999997</v>
      </c>
      <c r="F50" s="121">
        <v>100.22799999999999</v>
      </c>
      <c r="H50" s="49"/>
      <c r="I50" s="49"/>
      <c r="J50" s="49"/>
    </row>
    <row r="51" spans="3:10" ht="18">
      <c r="C51" s="139">
        <v>2005</v>
      </c>
      <c r="D51" s="122">
        <v>76.637</v>
      </c>
      <c r="E51" s="122">
        <v>93.144000000000005</v>
      </c>
      <c r="F51" s="123">
        <v>100.244</v>
      </c>
      <c r="H51" s="49"/>
      <c r="I51" s="49"/>
      <c r="J51" s="49"/>
    </row>
    <row r="52" spans="3:10" ht="18">
      <c r="C52" s="138">
        <v>2006</v>
      </c>
      <c r="D52" s="120">
        <v>72.924000000000007</v>
      </c>
      <c r="E52" s="120">
        <v>91.454999999999998</v>
      </c>
      <c r="F52" s="121">
        <v>100.261</v>
      </c>
      <c r="H52" s="49"/>
      <c r="I52" s="49"/>
      <c r="J52" s="49"/>
    </row>
    <row r="53" spans="3:10" ht="18">
      <c r="C53" s="139">
        <v>2007</v>
      </c>
      <c r="D53" s="122">
        <v>75.709000000000003</v>
      </c>
      <c r="E53" s="122">
        <v>89.713999999999999</v>
      </c>
      <c r="F53" s="123">
        <v>100.277</v>
      </c>
      <c r="H53" s="49"/>
      <c r="I53" s="49"/>
      <c r="J53" s="49"/>
    </row>
    <row r="54" spans="3:10" ht="18">
      <c r="C54" s="138">
        <v>2008</v>
      </c>
      <c r="D54" s="120">
        <v>66.528999999999996</v>
      </c>
      <c r="E54" s="120">
        <v>88.024000000000001</v>
      </c>
      <c r="F54" s="121">
        <v>98.763000000000005</v>
      </c>
      <c r="H54" s="49"/>
      <c r="I54" s="49"/>
      <c r="J54" s="49"/>
    </row>
    <row r="55" spans="3:10" ht="18">
      <c r="C55" s="139">
        <v>2009</v>
      </c>
      <c r="D55" s="122">
        <v>66.941999999999993</v>
      </c>
      <c r="E55" s="122">
        <v>87.346000000000004</v>
      </c>
      <c r="F55" s="123">
        <v>97.25</v>
      </c>
      <c r="H55" s="49"/>
      <c r="I55" s="49"/>
      <c r="J55" s="49"/>
    </row>
    <row r="56" spans="3:10" ht="18">
      <c r="C56" s="138">
        <v>2010</v>
      </c>
      <c r="D56" s="120">
        <v>62.506</v>
      </c>
      <c r="E56" s="120">
        <v>86.667000000000002</v>
      </c>
      <c r="F56" s="121">
        <v>97.566999999999993</v>
      </c>
      <c r="H56" s="49"/>
      <c r="I56" s="49"/>
      <c r="J56" s="49"/>
    </row>
    <row r="57" spans="3:10" ht="18">
      <c r="C57" s="139">
        <v>2011</v>
      </c>
      <c r="D57" s="122">
        <v>63.435000000000002</v>
      </c>
      <c r="E57" s="122">
        <v>84.847999999999999</v>
      </c>
      <c r="F57" s="123">
        <v>97.885000000000005</v>
      </c>
      <c r="H57" s="49"/>
      <c r="I57" s="49"/>
      <c r="J57" s="49"/>
    </row>
    <row r="58" spans="3:10" ht="18">
      <c r="C58" s="138">
        <v>2012</v>
      </c>
      <c r="D58" s="120">
        <v>61.680999999999997</v>
      </c>
      <c r="E58" s="120">
        <v>83.028000000000006</v>
      </c>
      <c r="F58" s="121">
        <v>97.444999999999993</v>
      </c>
      <c r="H58" s="49"/>
      <c r="I58" s="49"/>
      <c r="J58" s="49"/>
    </row>
    <row r="59" spans="3:10" ht="18">
      <c r="C59" s="139">
        <v>2013</v>
      </c>
      <c r="D59" s="122">
        <v>63.537999999999997</v>
      </c>
      <c r="E59" s="122">
        <v>83.491</v>
      </c>
      <c r="F59" s="123">
        <v>97.006</v>
      </c>
      <c r="H59" s="49"/>
      <c r="I59" s="49"/>
      <c r="J59" s="49"/>
    </row>
    <row r="60" spans="3:10" ht="18">
      <c r="C60" s="138">
        <v>2014</v>
      </c>
      <c r="D60" s="120">
        <v>63.744</v>
      </c>
      <c r="E60" s="120">
        <v>83.953000000000003</v>
      </c>
      <c r="F60" s="121">
        <v>98.373000000000005</v>
      </c>
      <c r="H60" s="49"/>
      <c r="I60" s="49"/>
      <c r="J60" s="49"/>
    </row>
    <row r="61" spans="3:10" ht="18">
      <c r="C61" s="139">
        <v>2015</v>
      </c>
      <c r="D61" s="122">
        <v>63.847000000000001</v>
      </c>
      <c r="E61" s="122">
        <v>83.367000000000004</v>
      </c>
      <c r="F61" s="123">
        <v>99.74</v>
      </c>
      <c r="H61" s="49"/>
      <c r="I61" s="49"/>
      <c r="J61" s="49"/>
    </row>
    <row r="62" spans="3:10" ht="18">
      <c r="C62" s="22">
        <v>2016</v>
      </c>
      <c r="D62" s="350">
        <v>66.013000000000005</v>
      </c>
      <c r="E62" s="350">
        <v>82.781000000000006</v>
      </c>
      <c r="F62" s="352">
        <v>0</v>
      </c>
      <c r="H62" s="49"/>
      <c r="I62" s="49"/>
      <c r="J62" s="49"/>
    </row>
  </sheetData>
  <hyperlinks>
    <hyperlink ref="K2" location="'Chapter 3'!A1" display="Back to Chapter 3"/>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zoomScale="80" zoomScaleNormal="80" workbookViewId="0">
      <selection activeCell="I37" sqref="I37"/>
    </sheetView>
  </sheetViews>
  <sheetFormatPr defaultRowHeight="15"/>
  <cols>
    <col min="1" max="1" width="11.33203125" style="146" customWidth="1"/>
    <col min="2" max="16384" width="8.88671875" style="146"/>
  </cols>
  <sheetData>
    <row r="1" spans="1:13" ht="20.25">
      <c r="A1" s="235" t="s">
        <v>298</v>
      </c>
      <c r="B1" s="235" t="s">
        <v>302</v>
      </c>
    </row>
    <row r="2" spans="1:13">
      <c r="M2" s="100" t="s">
        <v>102</v>
      </c>
    </row>
    <row r="35" spans="3:6" ht="18">
      <c r="C35" s="119" t="s">
        <v>38</v>
      </c>
      <c r="D35" s="191" t="s">
        <v>379</v>
      </c>
    </row>
    <row r="36" spans="3:6" ht="18">
      <c r="C36" s="247" t="s">
        <v>29</v>
      </c>
      <c r="D36" s="241">
        <v>1.0509999999999999</v>
      </c>
      <c r="F36" s="24"/>
    </row>
    <row r="37" spans="3:6" ht="18">
      <c r="C37" s="248" t="s">
        <v>30</v>
      </c>
      <c r="D37" s="242">
        <v>1.0589999999999999</v>
      </c>
      <c r="F37" s="24"/>
    </row>
    <row r="38" spans="3:6" ht="18">
      <c r="C38" s="249" t="s">
        <v>31</v>
      </c>
      <c r="D38" s="244">
        <v>1.0349999999999999</v>
      </c>
      <c r="F38" s="24"/>
    </row>
    <row r="39" spans="3:6" ht="18">
      <c r="C39" s="248" t="s">
        <v>32</v>
      </c>
      <c r="D39" s="242">
        <v>0.89200000000000002</v>
      </c>
      <c r="F39" s="24"/>
    </row>
    <row r="40" spans="3:6" ht="18">
      <c r="C40" s="249" t="s">
        <v>33</v>
      </c>
      <c r="D40" s="244">
        <v>0.90200000000000002</v>
      </c>
      <c r="F40" s="24"/>
    </row>
    <row r="41" spans="3:6" ht="18">
      <c r="C41" s="248" t="s">
        <v>34</v>
      </c>
      <c r="D41" s="242">
        <v>0.92900000000000005</v>
      </c>
      <c r="F41" s="24"/>
    </row>
    <row r="42" spans="3:6" ht="18">
      <c r="C42" s="249" t="s">
        <v>35</v>
      </c>
      <c r="D42" s="244">
        <v>0.93700000000000006</v>
      </c>
      <c r="F42" s="24"/>
    </row>
    <row r="43" spans="3:6" ht="18">
      <c r="C43" s="248" t="s">
        <v>36</v>
      </c>
      <c r="D43" s="242">
        <v>0.879</v>
      </c>
      <c r="F43" s="24"/>
    </row>
    <row r="44" spans="3:6" ht="18">
      <c r="C44" s="249" t="s">
        <v>37</v>
      </c>
      <c r="D44" s="244">
        <v>0.92400000000000004</v>
      </c>
      <c r="F44" s="24"/>
    </row>
    <row r="45" spans="3:6" ht="18">
      <c r="C45" s="248" t="s">
        <v>54</v>
      </c>
      <c r="D45" s="242">
        <v>0.82</v>
      </c>
      <c r="F45" s="24"/>
    </row>
    <row r="46" spans="3:6" ht="18">
      <c r="C46" s="249" t="s">
        <v>107</v>
      </c>
      <c r="D46" s="244">
        <v>0.82099999999999995</v>
      </c>
      <c r="F46" s="24"/>
    </row>
    <row r="47" spans="3:6" ht="18">
      <c r="C47" s="250" t="s">
        <v>136</v>
      </c>
      <c r="D47" s="246">
        <v>0.74099999999999999</v>
      </c>
      <c r="F47" s="24"/>
    </row>
    <row r="48" spans="3:6">
      <c r="F48" s="24"/>
    </row>
  </sheetData>
  <hyperlinks>
    <hyperlink ref="M2" location="'Chapter 3'!A1" display="Back to Chapter 3"/>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opLeftCell="A13" zoomScale="80" zoomScaleNormal="80" workbookViewId="0">
      <selection activeCell="H43" sqref="H43"/>
    </sheetView>
  </sheetViews>
  <sheetFormatPr defaultRowHeight="15"/>
  <cols>
    <col min="1" max="1" width="12.6640625" style="146" customWidth="1"/>
    <col min="2" max="3" width="8.88671875" style="146"/>
    <col min="4" max="4" width="8.6640625" style="146" bestFit="1" customWidth="1"/>
    <col min="5" max="5" width="10.109375" style="146" bestFit="1" customWidth="1"/>
    <col min="6" max="6" width="8.88671875" style="146"/>
    <col min="7" max="7" width="11.109375" style="146" bestFit="1" customWidth="1"/>
    <col min="8" max="8" width="14.88671875" style="146" bestFit="1" customWidth="1"/>
    <col min="9" max="16384" width="8.88671875" style="146"/>
  </cols>
  <sheetData>
    <row r="1" spans="1:13" ht="20.25">
      <c r="A1" s="186" t="s">
        <v>299</v>
      </c>
      <c r="B1" s="186" t="s">
        <v>144</v>
      </c>
    </row>
    <row r="2" spans="1:13">
      <c r="M2" s="100" t="s">
        <v>102</v>
      </c>
    </row>
    <row r="36" spans="3:8" ht="45.75" customHeight="1">
      <c r="C36" s="156"/>
      <c r="D36" s="157" t="s">
        <v>349</v>
      </c>
      <c r="E36" s="157" t="s">
        <v>350</v>
      </c>
      <c r="F36" s="157" t="s">
        <v>108</v>
      </c>
      <c r="G36" s="157" t="s">
        <v>109</v>
      </c>
      <c r="H36" s="158" t="s">
        <v>351</v>
      </c>
    </row>
    <row r="37" spans="3:8" ht="18">
      <c r="C37" s="159" t="s">
        <v>32</v>
      </c>
      <c r="D37" s="219">
        <v>22303</v>
      </c>
      <c r="E37" s="219">
        <v>24794</v>
      </c>
      <c r="F37" s="219">
        <v>49324</v>
      </c>
      <c r="G37" s="219">
        <v>55752</v>
      </c>
      <c r="H37" s="220"/>
    </row>
    <row r="38" spans="3:8" ht="18">
      <c r="C38" s="7" t="s">
        <v>33</v>
      </c>
      <c r="D38" s="12">
        <v>22445</v>
      </c>
      <c r="E38" s="12">
        <v>24914</v>
      </c>
      <c r="F38" s="12">
        <v>49355</v>
      </c>
      <c r="G38" s="12">
        <v>59191</v>
      </c>
      <c r="H38" s="13"/>
    </row>
    <row r="39" spans="3:8" ht="18">
      <c r="C39" s="8" t="s">
        <v>34</v>
      </c>
      <c r="D39" s="15">
        <v>22558</v>
      </c>
      <c r="E39" s="15">
        <v>25070</v>
      </c>
      <c r="F39" s="15">
        <v>50663</v>
      </c>
      <c r="G39" s="15">
        <v>61200</v>
      </c>
      <c r="H39" s="16"/>
    </row>
    <row r="40" spans="3:8" ht="18">
      <c r="C40" s="7" t="s">
        <v>35</v>
      </c>
      <c r="D40" s="12">
        <v>23099</v>
      </c>
      <c r="E40" s="12">
        <v>25163</v>
      </c>
      <c r="F40" s="12">
        <v>53960</v>
      </c>
      <c r="G40" s="12">
        <v>64063</v>
      </c>
      <c r="H40" s="13"/>
    </row>
    <row r="41" spans="3:8" ht="18">
      <c r="C41" s="8" t="s">
        <v>36</v>
      </c>
      <c r="D41" s="15">
        <v>22168</v>
      </c>
      <c r="E41" s="15">
        <v>25571</v>
      </c>
      <c r="F41" s="15">
        <v>49854</v>
      </c>
      <c r="G41" s="15">
        <v>66975</v>
      </c>
      <c r="H41" s="16">
        <v>3159</v>
      </c>
    </row>
    <row r="42" spans="3:8" ht="18">
      <c r="C42" s="7" t="s">
        <v>37</v>
      </c>
      <c r="D42" s="12">
        <v>22810</v>
      </c>
      <c r="E42" s="12">
        <v>25538</v>
      </c>
      <c r="F42" s="12">
        <v>52811</v>
      </c>
      <c r="G42" s="12">
        <v>65656</v>
      </c>
      <c r="H42" s="13">
        <v>3038</v>
      </c>
    </row>
    <row r="43" spans="3:8" ht="18">
      <c r="C43" s="8" t="s">
        <v>54</v>
      </c>
      <c r="D43" s="15">
        <v>22500</v>
      </c>
      <c r="E43" s="15">
        <v>25232</v>
      </c>
      <c r="F43" s="15">
        <v>62754</v>
      </c>
      <c r="G43" s="15">
        <v>78690</v>
      </c>
      <c r="H43" s="16">
        <v>3006</v>
      </c>
    </row>
    <row r="44" spans="3:8" ht="18">
      <c r="C44" s="7" t="s">
        <v>107</v>
      </c>
      <c r="D44" s="12">
        <v>21813</v>
      </c>
      <c r="E44" s="12">
        <v>24888</v>
      </c>
      <c r="F44" s="12">
        <v>77687</v>
      </c>
      <c r="G44" s="12">
        <v>100709</v>
      </c>
      <c r="H44" s="13">
        <v>2825</v>
      </c>
    </row>
    <row r="45" spans="3:8" ht="18">
      <c r="C45" s="221" t="s">
        <v>136</v>
      </c>
      <c r="D45" s="19">
        <v>21300</v>
      </c>
      <c r="E45" s="19">
        <v>24487</v>
      </c>
      <c r="F45" s="19">
        <v>87409</v>
      </c>
      <c r="G45" s="19">
        <v>117712</v>
      </c>
      <c r="H45" s="20">
        <v>2430</v>
      </c>
    </row>
  </sheetData>
  <hyperlinks>
    <hyperlink ref="M2" location="'Chapter 3'!A1" display="Back to Chapter 3"/>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topLeftCell="A10" zoomScale="80" zoomScaleNormal="80" workbookViewId="0">
      <selection activeCell="D45" sqref="D45:X48"/>
    </sheetView>
  </sheetViews>
  <sheetFormatPr defaultRowHeight="15"/>
  <cols>
    <col min="1" max="1" width="12.5546875" style="146" customWidth="1"/>
    <col min="2" max="16384" width="8.88671875" style="146"/>
  </cols>
  <sheetData>
    <row r="1" spans="1:13" ht="20.25">
      <c r="A1" s="235" t="s">
        <v>300</v>
      </c>
      <c r="B1" s="235" t="s">
        <v>303</v>
      </c>
    </row>
    <row r="2" spans="1:13">
      <c r="M2" s="100" t="s">
        <v>102</v>
      </c>
    </row>
    <row r="37" spans="3:24" ht="18">
      <c r="C37" s="59" t="s">
        <v>0</v>
      </c>
      <c r="D37" s="109">
        <v>1996</v>
      </c>
      <c r="E37" s="109">
        <v>1997</v>
      </c>
      <c r="F37" s="109">
        <v>1998</v>
      </c>
      <c r="G37" s="109">
        <v>1999</v>
      </c>
      <c r="H37" s="109">
        <v>2000</v>
      </c>
      <c r="I37" s="109">
        <v>2001</v>
      </c>
      <c r="J37" s="109">
        <v>2002</v>
      </c>
      <c r="K37" s="109">
        <v>2003</v>
      </c>
      <c r="L37" s="109">
        <v>2004</v>
      </c>
      <c r="M37" s="109">
        <v>2005</v>
      </c>
      <c r="N37" s="109">
        <v>2006</v>
      </c>
      <c r="O37" s="109">
        <v>2007</v>
      </c>
      <c r="P37" s="109">
        <v>2008</v>
      </c>
      <c r="Q37" s="109">
        <v>2009</v>
      </c>
      <c r="R37" s="109">
        <v>2010</v>
      </c>
      <c r="S37" s="109">
        <v>2011</v>
      </c>
      <c r="T37" s="109">
        <v>2012</v>
      </c>
      <c r="U37" s="109">
        <v>2013</v>
      </c>
      <c r="V37" s="109">
        <v>2014</v>
      </c>
      <c r="W37" s="109">
        <v>2015</v>
      </c>
      <c r="X37" s="117">
        <v>2016</v>
      </c>
    </row>
    <row r="38" spans="3:24" ht="18">
      <c r="C38" s="273" t="s">
        <v>121</v>
      </c>
      <c r="D38" s="276">
        <v>96.477000000000004</v>
      </c>
      <c r="E38" s="276">
        <v>97.343000000000004</v>
      </c>
      <c r="F38" s="276">
        <v>94.117999999999995</v>
      </c>
      <c r="G38" s="276">
        <v>98.323999999999998</v>
      </c>
      <c r="H38" s="276">
        <v>100</v>
      </c>
      <c r="I38" s="276">
        <v>97.915000000000006</v>
      </c>
      <c r="J38" s="276">
        <v>94.406999999999996</v>
      </c>
      <c r="K38" s="276">
        <v>101.11499999999999</v>
      </c>
      <c r="L38" s="276">
        <v>103.217</v>
      </c>
      <c r="M38" s="276">
        <v>110.517</v>
      </c>
      <c r="N38" s="276">
        <v>125.416</v>
      </c>
      <c r="O38" s="276">
        <v>126.46599999999999</v>
      </c>
      <c r="P38" s="276">
        <v>110.506</v>
      </c>
      <c r="Q38" s="276">
        <v>99.76</v>
      </c>
      <c r="R38" s="276">
        <v>98.468000000000004</v>
      </c>
      <c r="S38" s="276">
        <v>95.727000000000004</v>
      </c>
      <c r="T38" s="276">
        <v>96.331000000000003</v>
      </c>
      <c r="U38" s="276">
        <v>101.321</v>
      </c>
      <c r="V38" s="276">
        <v>105.13200000000001</v>
      </c>
      <c r="W38" s="276">
        <v>101.387</v>
      </c>
      <c r="X38" s="277">
        <v>96.968000000000004</v>
      </c>
    </row>
    <row r="39" spans="3:24" ht="18">
      <c r="C39" s="274" t="s">
        <v>122</v>
      </c>
      <c r="D39" s="278">
        <v>93.421000000000006</v>
      </c>
      <c r="E39" s="278">
        <v>96.004000000000005</v>
      </c>
      <c r="F39" s="278">
        <v>93.375</v>
      </c>
      <c r="G39" s="278">
        <v>98.328000000000003</v>
      </c>
      <c r="H39" s="278">
        <v>100</v>
      </c>
      <c r="I39" s="278">
        <v>99.388999999999996</v>
      </c>
      <c r="J39" s="278">
        <v>97.08</v>
      </c>
      <c r="K39" s="278">
        <v>102.944</v>
      </c>
      <c r="L39" s="278">
        <v>105.864</v>
      </c>
      <c r="M39" s="278">
        <v>107.61499999999999</v>
      </c>
      <c r="N39" s="278">
        <v>114.995</v>
      </c>
      <c r="O39" s="278">
        <v>118.536</v>
      </c>
      <c r="P39" s="278">
        <v>112.491</v>
      </c>
      <c r="Q39" s="278">
        <v>106.758</v>
      </c>
      <c r="R39" s="278">
        <v>104.81</v>
      </c>
      <c r="S39" s="278">
        <v>102.175</v>
      </c>
      <c r="T39" s="278">
        <v>99.308999999999997</v>
      </c>
      <c r="U39" s="278">
        <v>100.983</v>
      </c>
      <c r="V39" s="278">
        <v>105.696</v>
      </c>
      <c r="W39" s="278">
        <v>105.372</v>
      </c>
      <c r="X39" s="279">
        <v>103.568</v>
      </c>
    </row>
    <row r="40" spans="3:24" ht="18">
      <c r="C40" s="273" t="s">
        <v>123</v>
      </c>
      <c r="D40" s="276">
        <v>91.221999999999994</v>
      </c>
      <c r="E40" s="276">
        <v>93.376000000000005</v>
      </c>
      <c r="F40" s="276">
        <v>95.366</v>
      </c>
      <c r="G40" s="276">
        <v>100.351</v>
      </c>
      <c r="H40" s="276">
        <v>100</v>
      </c>
      <c r="I40" s="276">
        <v>101.271</v>
      </c>
      <c r="J40" s="276">
        <v>99.863</v>
      </c>
      <c r="K40" s="276">
        <v>107.655</v>
      </c>
      <c r="L40" s="276">
        <v>104.256</v>
      </c>
      <c r="M40" s="276">
        <v>104.846</v>
      </c>
      <c r="N40" s="276">
        <v>116.41</v>
      </c>
      <c r="O40" s="276">
        <v>118.636</v>
      </c>
      <c r="P40" s="276">
        <v>110.95099999999999</v>
      </c>
      <c r="Q40" s="276">
        <v>106.658</v>
      </c>
      <c r="R40" s="276">
        <v>105.294</v>
      </c>
      <c r="S40" s="276">
        <v>106.23399999999999</v>
      </c>
      <c r="T40" s="276">
        <v>107.827</v>
      </c>
      <c r="U40" s="276">
        <v>112.03100000000001</v>
      </c>
      <c r="V40" s="276">
        <v>120.17</v>
      </c>
      <c r="W40" s="276">
        <v>122.247</v>
      </c>
      <c r="X40" s="277">
        <v>127.57299999999999</v>
      </c>
    </row>
    <row r="41" spans="3:24" ht="18">
      <c r="C41" s="275" t="s">
        <v>124</v>
      </c>
      <c r="D41" s="280">
        <v>92.100999999999999</v>
      </c>
      <c r="E41" s="280">
        <v>94.331000000000003</v>
      </c>
      <c r="F41" s="280">
        <v>94.713999999999999</v>
      </c>
      <c r="G41" s="280">
        <v>99.658000000000001</v>
      </c>
      <c r="H41" s="280">
        <v>100</v>
      </c>
      <c r="I41" s="280">
        <v>100.566</v>
      </c>
      <c r="J41" s="280">
        <v>98.8</v>
      </c>
      <c r="K41" s="280">
        <v>105.96599999999999</v>
      </c>
      <c r="L41" s="280">
        <v>104.699</v>
      </c>
      <c r="M41" s="280">
        <v>105.913</v>
      </c>
      <c r="N41" s="280">
        <v>116.351</v>
      </c>
      <c r="O41" s="280">
        <v>118.926</v>
      </c>
      <c r="P41" s="280">
        <v>111.398</v>
      </c>
      <c r="Q41" s="280">
        <v>106.40600000000001</v>
      </c>
      <c r="R41" s="280">
        <v>104.869</v>
      </c>
      <c r="S41" s="280">
        <v>104.57899999999999</v>
      </c>
      <c r="T41" s="280">
        <v>104.785</v>
      </c>
      <c r="U41" s="280">
        <v>108.25700000000001</v>
      </c>
      <c r="V41" s="280">
        <v>115.18600000000001</v>
      </c>
      <c r="W41" s="280">
        <v>116.3</v>
      </c>
      <c r="X41" s="281">
        <v>119.075</v>
      </c>
    </row>
    <row r="45" spans="3:24">
      <c r="D45" s="842"/>
      <c r="E45" s="842"/>
      <c r="F45" s="842"/>
      <c r="G45" s="842"/>
      <c r="H45" s="842"/>
      <c r="I45" s="842"/>
      <c r="J45" s="842"/>
      <c r="K45" s="842"/>
      <c r="L45" s="842"/>
      <c r="M45" s="842"/>
      <c r="N45" s="842"/>
      <c r="O45" s="842"/>
      <c r="P45" s="842"/>
      <c r="Q45" s="842"/>
      <c r="R45" s="842"/>
      <c r="S45" s="842"/>
      <c r="T45" s="842"/>
      <c r="U45" s="842"/>
      <c r="V45" s="842"/>
      <c r="W45" s="842"/>
      <c r="X45" s="842"/>
    </row>
    <row r="46" spans="3:24">
      <c r="D46" s="842"/>
      <c r="E46" s="842"/>
      <c r="F46" s="842"/>
      <c r="G46" s="842"/>
      <c r="H46" s="842"/>
      <c r="I46" s="842"/>
      <c r="J46" s="842"/>
      <c r="K46" s="842"/>
      <c r="L46" s="842"/>
      <c r="M46" s="842"/>
      <c r="N46" s="842"/>
      <c r="O46" s="842"/>
      <c r="P46" s="842"/>
      <c r="Q46" s="842"/>
      <c r="R46" s="842"/>
      <c r="S46" s="842"/>
      <c r="T46" s="842"/>
      <c r="U46" s="842"/>
      <c r="V46" s="842"/>
      <c r="W46" s="842"/>
      <c r="X46" s="842"/>
    </row>
    <row r="47" spans="3:24">
      <c r="D47" s="842"/>
      <c r="E47" s="842"/>
      <c r="F47" s="842"/>
      <c r="G47" s="842"/>
      <c r="H47" s="842"/>
      <c r="I47" s="842"/>
      <c r="J47" s="842"/>
      <c r="K47" s="842"/>
      <c r="L47" s="842"/>
      <c r="M47" s="842"/>
      <c r="N47" s="842"/>
      <c r="O47" s="842"/>
      <c r="P47" s="842"/>
      <c r="Q47" s="842"/>
      <c r="R47" s="842"/>
      <c r="S47" s="842"/>
      <c r="T47" s="842"/>
      <c r="U47" s="842"/>
      <c r="V47" s="842"/>
      <c r="W47" s="842"/>
      <c r="X47" s="842"/>
    </row>
    <row r="48" spans="3:24">
      <c r="D48" s="842"/>
      <c r="E48" s="842"/>
      <c r="F48" s="842"/>
      <c r="G48" s="842"/>
      <c r="H48" s="842"/>
      <c r="I48" s="842"/>
      <c r="J48" s="842"/>
      <c r="K48" s="842"/>
      <c r="L48" s="842"/>
      <c r="M48" s="842"/>
      <c r="N48" s="842"/>
      <c r="O48" s="842"/>
      <c r="P48" s="842"/>
      <c r="Q48" s="842"/>
      <c r="R48" s="842"/>
      <c r="S48" s="842"/>
      <c r="T48" s="842"/>
      <c r="U48" s="842"/>
      <c r="V48" s="842"/>
      <c r="W48" s="842"/>
      <c r="X48" s="842"/>
    </row>
    <row r="49" spans="4:4">
      <c r="D49" s="842"/>
    </row>
  </sheetData>
  <hyperlinks>
    <hyperlink ref="M2" location="'Chapter 3'!A1" display="Back to Chapter 3"/>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topLeftCell="A31" zoomScale="80" zoomScaleNormal="80" workbookViewId="0">
      <selection activeCell="D58" sqref="D58"/>
    </sheetView>
  </sheetViews>
  <sheetFormatPr defaultRowHeight="15"/>
  <cols>
    <col min="1" max="1" width="12.88671875" style="146" customWidth="1"/>
    <col min="2" max="5" width="8.88671875" style="146"/>
    <col min="6" max="6" width="10" style="146" bestFit="1" customWidth="1"/>
    <col min="7" max="11" width="8.88671875" style="146"/>
    <col min="12" max="13" width="8.88671875" style="146" customWidth="1"/>
    <col min="14" max="16384" width="8.88671875" style="146"/>
  </cols>
  <sheetData>
    <row r="1" spans="1:14" ht="20.25">
      <c r="A1" s="468" t="s">
        <v>301</v>
      </c>
      <c r="B1" s="468" t="s">
        <v>380</v>
      </c>
    </row>
    <row r="2" spans="1:14">
      <c r="N2" s="100" t="s">
        <v>102</v>
      </c>
    </row>
    <row r="37" spans="3:6" ht="18">
      <c r="E37" s="223"/>
      <c r="F37" s="85" t="s">
        <v>65</v>
      </c>
    </row>
    <row r="38" spans="3:6" ht="36">
      <c r="C38" s="4"/>
      <c r="D38" s="109" t="s">
        <v>62</v>
      </c>
      <c r="E38" s="109" t="s">
        <v>63</v>
      </c>
      <c r="F38" s="117" t="s">
        <v>64</v>
      </c>
    </row>
    <row r="39" spans="3:6" ht="18">
      <c r="C39" s="285">
        <v>1990</v>
      </c>
      <c r="D39" s="482">
        <v>192.5</v>
      </c>
      <c r="E39" s="482">
        <v>239</v>
      </c>
      <c r="F39" s="483">
        <v>226.32</v>
      </c>
    </row>
    <row r="40" spans="3:6" ht="18">
      <c r="C40" s="286">
        <v>1991</v>
      </c>
      <c r="D40" s="480">
        <v>181</v>
      </c>
      <c r="E40" s="480">
        <v>235.04</v>
      </c>
      <c r="F40" s="481">
        <v>227.68</v>
      </c>
    </row>
    <row r="41" spans="3:6" ht="18">
      <c r="C41" s="285">
        <v>1992</v>
      </c>
      <c r="D41" s="482">
        <v>176.5</v>
      </c>
      <c r="E41" s="482">
        <v>230.96</v>
      </c>
      <c r="F41" s="483">
        <v>229</v>
      </c>
    </row>
    <row r="42" spans="3:6" ht="18">
      <c r="C42" s="286">
        <v>1993</v>
      </c>
      <c r="D42" s="480">
        <v>172</v>
      </c>
      <c r="E42" s="480">
        <v>227</v>
      </c>
      <c r="F42" s="481">
        <v>237.58</v>
      </c>
    </row>
    <row r="43" spans="3:6" ht="18">
      <c r="C43" s="285">
        <v>1994</v>
      </c>
      <c r="D43" s="482">
        <v>176.5</v>
      </c>
      <c r="E43" s="482">
        <v>228.65</v>
      </c>
      <c r="F43" s="483">
        <v>246.42000000000002</v>
      </c>
    </row>
    <row r="44" spans="3:6" ht="18">
      <c r="C44" s="286">
        <v>1995</v>
      </c>
      <c r="D44" s="480">
        <v>181</v>
      </c>
      <c r="E44" s="480">
        <v>230.35</v>
      </c>
      <c r="F44" s="481">
        <v>255</v>
      </c>
    </row>
    <row r="45" spans="3:6" ht="18">
      <c r="C45" s="285">
        <v>1996</v>
      </c>
      <c r="D45" s="482">
        <v>179.5</v>
      </c>
      <c r="E45" s="482">
        <v>232</v>
      </c>
      <c r="F45" s="483">
        <v>258.3</v>
      </c>
    </row>
    <row r="46" spans="3:6" ht="18">
      <c r="C46" s="286">
        <v>1997</v>
      </c>
      <c r="D46" s="480">
        <v>178</v>
      </c>
      <c r="E46" s="480">
        <v>238.26999999999998</v>
      </c>
      <c r="F46" s="481">
        <v>261.70000000000005</v>
      </c>
    </row>
    <row r="47" spans="3:6" ht="18">
      <c r="C47" s="285">
        <v>1998</v>
      </c>
      <c r="D47" s="482">
        <v>180.5</v>
      </c>
      <c r="E47" s="482">
        <v>244.73000000000002</v>
      </c>
      <c r="F47" s="483">
        <v>265</v>
      </c>
    </row>
    <row r="48" spans="3:6" ht="18">
      <c r="C48" s="286">
        <v>1999</v>
      </c>
      <c r="D48" s="480">
        <v>183</v>
      </c>
      <c r="E48" s="480">
        <v>251</v>
      </c>
      <c r="F48" s="481">
        <v>276.55</v>
      </c>
    </row>
    <row r="49" spans="3:6" ht="18">
      <c r="C49" s="285">
        <v>2000</v>
      </c>
      <c r="D49" s="482">
        <v>186.5</v>
      </c>
      <c r="E49" s="482">
        <v>260.24</v>
      </c>
      <c r="F49" s="483">
        <v>288.45</v>
      </c>
    </row>
    <row r="50" spans="3:6" ht="18">
      <c r="C50" s="286">
        <v>2001</v>
      </c>
      <c r="D50" s="480">
        <v>190</v>
      </c>
      <c r="E50" s="480">
        <v>269.76</v>
      </c>
      <c r="F50" s="481">
        <v>300</v>
      </c>
    </row>
    <row r="51" spans="3:6" ht="18">
      <c r="C51" s="285">
        <v>2002</v>
      </c>
      <c r="D51" s="482">
        <v>181</v>
      </c>
      <c r="E51" s="482">
        <v>279</v>
      </c>
      <c r="F51" s="483">
        <v>300.33</v>
      </c>
    </row>
    <row r="52" spans="3:6" ht="18">
      <c r="C52" s="286">
        <v>2003</v>
      </c>
      <c r="D52" s="480">
        <v>179</v>
      </c>
      <c r="E52" s="480">
        <v>272</v>
      </c>
      <c r="F52" s="481">
        <v>300.67</v>
      </c>
    </row>
    <row r="53" spans="3:6" ht="18">
      <c r="C53" s="285">
        <v>2004</v>
      </c>
      <c r="D53" s="482">
        <v>175</v>
      </c>
      <c r="E53" s="482">
        <v>265</v>
      </c>
      <c r="F53" s="483">
        <v>301</v>
      </c>
    </row>
    <row r="54" spans="3:6" ht="18">
      <c r="C54" s="286">
        <v>2005</v>
      </c>
      <c r="D54" s="480">
        <v>179</v>
      </c>
      <c r="E54" s="480">
        <v>237</v>
      </c>
      <c r="F54" s="481">
        <v>315.85000000000002</v>
      </c>
    </row>
    <row r="55" spans="3:6" ht="18">
      <c r="C55" s="285">
        <v>2006</v>
      </c>
      <c r="D55" s="482">
        <v>173</v>
      </c>
      <c r="E55" s="482">
        <v>257.46000000000004</v>
      </c>
      <c r="F55" s="483">
        <v>331.15000000000003</v>
      </c>
    </row>
    <row r="56" spans="3:6" ht="18">
      <c r="C56" s="286">
        <v>2007</v>
      </c>
      <c r="D56" s="480">
        <v>180</v>
      </c>
      <c r="E56" s="480">
        <v>278.54000000000002</v>
      </c>
      <c r="F56" s="481">
        <v>346</v>
      </c>
    </row>
    <row r="57" spans="3:6" ht="18">
      <c r="C57" s="285">
        <v>2008</v>
      </c>
      <c r="D57" s="482">
        <v>182</v>
      </c>
      <c r="E57" s="482">
        <v>299</v>
      </c>
      <c r="F57" s="483">
        <v>342</v>
      </c>
    </row>
    <row r="58" spans="3:6" ht="18">
      <c r="C58" s="286">
        <v>2009</v>
      </c>
      <c r="D58" s="480">
        <v>173</v>
      </c>
      <c r="E58" s="480">
        <v>292.5</v>
      </c>
      <c r="F58" s="481">
        <v>338</v>
      </c>
    </row>
    <row r="59" spans="3:6" ht="18">
      <c r="C59" s="285">
        <v>2010</v>
      </c>
      <c r="D59" s="482">
        <v>179</v>
      </c>
      <c r="E59" s="482">
        <v>286</v>
      </c>
      <c r="F59" s="483">
        <v>342.5</v>
      </c>
    </row>
    <row r="60" spans="3:6" ht="18">
      <c r="C60" s="286">
        <v>2011</v>
      </c>
      <c r="D60" s="480">
        <v>180</v>
      </c>
      <c r="E60" s="480">
        <v>288.5</v>
      </c>
      <c r="F60" s="481">
        <v>347</v>
      </c>
    </row>
    <row r="61" spans="3:6" ht="18">
      <c r="C61" s="285">
        <v>2012</v>
      </c>
      <c r="D61" s="482">
        <v>178</v>
      </c>
      <c r="E61" s="482">
        <v>291</v>
      </c>
      <c r="F61" s="483">
        <v>346</v>
      </c>
    </row>
    <row r="62" spans="3:6" ht="18">
      <c r="C62" s="286">
        <v>2013</v>
      </c>
      <c r="D62" s="480">
        <v>182</v>
      </c>
      <c r="E62" s="480">
        <v>298.5</v>
      </c>
      <c r="F62" s="481">
        <v>345</v>
      </c>
    </row>
    <row r="63" spans="3:6" ht="18">
      <c r="C63" s="285">
        <v>2014</v>
      </c>
      <c r="D63" s="482">
        <v>183</v>
      </c>
      <c r="E63" s="482">
        <v>306</v>
      </c>
      <c r="F63" s="483">
        <v>354</v>
      </c>
    </row>
    <row r="64" spans="3:6" ht="18">
      <c r="C64" s="286">
        <v>2015</v>
      </c>
      <c r="D64" s="480">
        <v>181</v>
      </c>
      <c r="E64" s="480">
        <v>304.5</v>
      </c>
      <c r="F64" s="481">
        <v>362</v>
      </c>
    </row>
    <row r="65" spans="3:6" ht="18">
      <c r="C65" s="639">
        <v>2016</v>
      </c>
      <c r="D65" s="488">
        <v>183</v>
      </c>
      <c r="E65" s="488">
        <v>303</v>
      </c>
      <c r="F65" s="489"/>
    </row>
  </sheetData>
  <hyperlinks>
    <hyperlink ref="N2" location="'Chapter 3'!A1" display="Back to Chapter 3"/>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topLeftCell="A10" zoomScale="80" zoomScaleNormal="80" workbookViewId="0">
      <selection activeCell="D44" sqref="D44:X47"/>
    </sheetView>
  </sheetViews>
  <sheetFormatPr defaultRowHeight="15"/>
  <cols>
    <col min="1" max="1" width="13.109375" style="146" customWidth="1"/>
    <col min="2" max="16384" width="8.88671875" style="146"/>
  </cols>
  <sheetData>
    <row r="1" spans="1:13" ht="20.25">
      <c r="A1" s="235" t="s">
        <v>305</v>
      </c>
      <c r="B1" s="235" t="s">
        <v>120</v>
      </c>
      <c r="C1" s="230"/>
      <c r="D1" s="230"/>
      <c r="E1" s="230"/>
      <c r="F1" s="230"/>
      <c r="G1" s="230"/>
      <c r="H1" s="230"/>
    </row>
    <row r="2" spans="1:13">
      <c r="J2" s="100" t="s">
        <v>102</v>
      </c>
      <c r="M2" s="100" t="s">
        <v>102</v>
      </c>
    </row>
    <row r="37" spans="3:24" ht="18">
      <c r="C37" s="59"/>
      <c r="D37" s="109">
        <v>1996</v>
      </c>
      <c r="E37" s="109">
        <v>1997</v>
      </c>
      <c r="F37" s="109">
        <v>1998</v>
      </c>
      <c r="G37" s="109">
        <v>1999</v>
      </c>
      <c r="H37" s="109">
        <v>2000</v>
      </c>
      <c r="I37" s="109">
        <v>2001</v>
      </c>
      <c r="J37" s="109">
        <v>2002</v>
      </c>
      <c r="K37" s="109">
        <v>2003</v>
      </c>
      <c r="L37" s="109">
        <v>2004</v>
      </c>
      <c r="M37" s="109">
        <v>2005</v>
      </c>
      <c r="N37" s="109">
        <v>2006</v>
      </c>
      <c r="O37" s="109">
        <v>2007</v>
      </c>
      <c r="P37" s="109">
        <v>2008</v>
      </c>
      <c r="Q37" s="109">
        <v>2009</v>
      </c>
      <c r="R37" s="109">
        <v>2010</v>
      </c>
      <c r="S37" s="109">
        <v>2011</v>
      </c>
      <c r="T37" s="109">
        <v>2012</v>
      </c>
      <c r="U37" s="109">
        <v>2013</v>
      </c>
      <c r="V37" s="109">
        <v>2014</v>
      </c>
      <c r="W37" s="109">
        <v>2015</v>
      </c>
      <c r="X37" s="117">
        <v>2016</v>
      </c>
    </row>
    <row r="38" spans="3:24" ht="18">
      <c r="C38" s="273" t="s">
        <v>121</v>
      </c>
      <c r="D38" s="276">
        <v>91.221999999999994</v>
      </c>
      <c r="E38" s="276">
        <v>95.049000000000007</v>
      </c>
      <c r="F38" s="276">
        <v>124.21</v>
      </c>
      <c r="G38" s="276">
        <v>101.619</v>
      </c>
      <c r="H38" s="276">
        <v>100</v>
      </c>
      <c r="I38" s="276">
        <v>89.801000000000002</v>
      </c>
      <c r="J38" s="276">
        <v>85.516999999999996</v>
      </c>
      <c r="K38" s="276">
        <v>83.834999999999994</v>
      </c>
      <c r="L38" s="276">
        <v>76.561999999999998</v>
      </c>
      <c r="M38" s="276">
        <v>83.456000000000003</v>
      </c>
      <c r="N38" s="276">
        <v>78.084000000000003</v>
      </c>
      <c r="O38" s="276">
        <v>78.180000000000007</v>
      </c>
      <c r="P38" s="276">
        <v>78.942999999999998</v>
      </c>
      <c r="Q38" s="276">
        <v>72.906000000000006</v>
      </c>
      <c r="R38" s="276">
        <v>74.408000000000001</v>
      </c>
      <c r="S38" s="276">
        <v>74.242999999999995</v>
      </c>
      <c r="T38" s="276">
        <v>78.543999999999997</v>
      </c>
      <c r="U38" s="276">
        <v>79.424999999999997</v>
      </c>
      <c r="V38" s="276">
        <v>81.076999999999998</v>
      </c>
      <c r="W38" s="276">
        <v>78.054000000000002</v>
      </c>
      <c r="X38" s="277">
        <v>63.185000000000002</v>
      </c>
    </row>
    <row r="39" spans="3:24" ht="18">
      <c r="C39" s="274" t="s">
        <v>122</v>
      </c>
      <c r="D39" s="278">
        <v>100.17400000000001</v>
      </c>
      <c r="E39" s="278">
        <v>99.203000000000003</v>
      </c>
      <c r="F39" s="278">
        <v>111.557</v>
      </c>
      <c r="G39" s="278">
        <v>106.098</v>
      </c>
      <c r="H39" s="278">
        <v>100</v>
      </c>
      <c r="I39" s="278">
        <v>100.444</v>
      </c>
      <c r="J39" s="278">
        <v>93.046999999999997</v>
      </c>
      <c r="K39" s="278">
        <v>91.298000000000002</v>
      </c>
      <c r="L39" s="278">
        <v>92.457999999999998</v>
      </c>
      <c r="M39" s="278">
        <v>93.93</v>
      </c>
      <c r="N39" s="278">
        <v>93.097999999999999</v>
      </c>
      <c r="O39" s="278">
        <v>87.808999999999997</v>
      </c>
      <c r="P39" s="278">
        <v>89.388999999999996</v>
      </c>
      <c r="Q39" s="278">
        <v>85.022000000000006</v>
      </c>
      <c r="R39" s="278">
        <v>85.584999999999994</v>
      </c>
      <c r="S39" s="278">
        <v>81.686000000000007</v>
      </c>
      <c r="T39" s="278">
        <v>85.024000000000001</v>
      </c>
      <c r="U39" s="278">
        <v>83.260999999999996</v>
      </c>
      <c r="V39" s="278">
        <v>82.262</v>
      </c>
      <c r="W39" s="278">
        <v>80.488</v>
      </c>
      <c r="X39" s="279">
        <v>69.748000000000005</v>
      </c>
    </row>
    <row r="40" spans="3:24" ht="18">
      <c r="C40" s="273" t="s">
        <v>123</v>
      </c>
      <c r="D40" s="276">
        <v>90.477999999999994</v>
      </c>
      <c r="E40" s="276">
        <v>90.397999999999996</v>
      </c>
      <c r="F40" s="276">
        <v>95.248999999999995</v>
      </c>
      <c r="G40" s="276">
        <v>93.28</v>
      </c>
      <c r="H40" s="276">
        <v>100</v>
      </c>
      <c r="I40" s="276">
        <v>96.998999999999995</v>
      </c>
      <c r="J40" s="276">
        <v>96.528999999999996</v>
      </c>
      <c r="K40" s="276">
        <v>97.551000000000002</v>
      </c>
      <c r="L40" s="276">
        <v>98.563000000000002</v>
      </c>
      <c r="M40" s="276">
        <v>98.805999999999997</v>
      </c>
      <c r="N40" s="276">
        <v>95.528000000000006</v>
      </c>
      <c r="O40" s="276">
        <v>95.006</v>
      </c>
      <c r="P40" s="276">
        <v>95.649000000000001</v>
      </c>
      <c r="Q40" s="276">
        <v>89.518000000000001</v>
      </c>
      <c r="R40" s="276">
        <v>90.909000000000006</v>
      </c>
      <c r="S40" s="276">
        <v>91.846000000000004</v>
      </c>
      <c r="T40" s="276">
        <v>95.204999999999998</v>
      </c>
      <c r="U40" s="276">
        <v>94.116</v>
      </c>
      <c r="V40" s="276">
        <v>93.82</v>
      </c>
      <c r="W40" s="276">
        <v>98.643000000000001</v>
      </c>
      <c r="X40" s="277">
        <v>93.268000000000001</v>
      </c>
    </row>
    <row r="41" spans="3:24" ht="18">
      <c r="C41" s="275" t="s">
        <v>124</v>
      </c>
      <c r="D41" s="280">
        <v>92.91</v>
      </c>
      <c r="E41" s="280">
        <v>92.742999999999995</v>
      </c>
      <c r="F41" s="280">
        <v>100.28700000000001</v>
      </c>
      <c r="G41" s="280">
        <v>96.745999999999995</v>
      </c>
      <c r="H41" s="280">
        <v>100</v>
      </c>
      <c r="I41" s="280">
        <v>97.608000000000004</v>
      </c>
      <c r="J41" s="280">
        <v>95.287999999999997</v>
      </c>
      <c r="K41" s="280">
        <v>95.53</v>
      </c>
      <c r="L41" s="280">
        <v>96.295000000000002</v>
      </c>
      <c r="M41" s="280">
        <v>97.070999999999998</v>
      </c>
      <c r="N41" s="280">
        <v>94.328000000000003</v>
      </c>
      <c r="O41" s="280">
        <v>92.644000000000005</v>
      </c>
      <c r="P41" s="280">
        <v>93.524000000000001</v>
      </c>
      <c r="Q41" s="280">
        <v>87.834000000000003</v>
      </c>
      <c r="R41" s="280">
        <v>89.022999999999996</v>
      </c>
      <c r="S41" s="280">
        <v>88.721999999999994</v>
      </c>
      <c r="T41" s="280">
        <v>92.108000000000004</v>
      </c>
      <c r="U41" s="280">
        <v>90.918999999999997</v>
      </c>
      <c r="V41" s="280">
        <v>90.515000000000001</v>
      </c>
      <c r="W41" s="280">
        <v>93.432000000000002</v>
      </c>
      <c r="X41" s="281">
        <v>86.400999999999996</v>
      </c>
    </row>
    <row r="44" spans="3:24">
      <c r="D44" s="842"/>
      <c r="E44" s="842"/>
      <c r="F44" s="842"/>
      <c r="G44" s="842"/>
      <c r="H44" s="842"/>
      <c r="I44" s="842"/>
      <c r="J44" s="842"/>
      <c r="K44" s="842"/>
      <c r="L44" s="842"/>
      <c r="M44" s="842"/>
      <c r="N44" s="842"/>
      <c r="O44" s="842"/>
      <c r="P44" s="842"/>
      <c r="Q44" s="842"/>
      <c r="R44" s="842"/>
      <c r="S44" s="842"/>
      <c r="T44" s="842"/>
      <c r="U44" s="842"/>
      <c r="V44" s="842"/>
      <c r="W44" s="842"/>
      <c r="X44" s="842"/>
    </row>
    <row r="45" spans="3:24">
      <c r="D45" s="842"/>
      <c r="E45" s="842"/>
      <c r="F45" s="842"/>
      <c r="G45" s="842"/>
      <c r="H45" s="842"/>
      <c r="I45" s="842"/>
      <c r="J45" s="842"/>
      <c r="K45" s="842"/>
      <c r="L45" s="842"/>
      <c r="M45" s="842"/>
      <c r="N45" s="842"/>
      <c r="O45" s="842"/>
      <c r="P45" s="842"/>
      <c r="Q45" s="842"/>
      <c r="R45" s="842"/>
      <c r="S45" s="842"/>
      <c r="T45" s="842"/>
      <c r="U45" s="842"/>
      <c r="V45" s="842"/>
      <c r="W45" s="842"/>
      <c r="X45" s="842"/>
    </row>
    <row r="46" spans="3:24">
      <c r="D46" s="842"/>
      <c r="E46" s="842"/>
      <c r="F46" s="842"/>
      <c r="G46" s="842"/>
      <c r="H46" s="842"/>
      <c r="I46" s="842"/>
      <c r="J46" s="842"/>
      <c r="K46" s="842"/>
      <c r="L46" s="842"/>
      <c r="M46" s="842"/>
      <c r="N46" s="842"/>
      <c r="O46" s="842"/>
      <c r="P46" s="842"/>
      <c r="Q46" s="842"/>
      <c r="R46" s="842"/>
      <c r="S46" s="842"/>
      <c r="T46" s="842"/>
      <c r="U46" s="842"/>
      <c r="V46" s="842"/>
      <c r="W46" s="842"/>
      <c r="X46" s="842"/>
    </row>
    <row r="47" spans="3:24">
      <c r="D47" s="842"/>
      <c r="E47" s="842"/>
      <c r="F47" s="842"/>
      <c r="G47" s="842"/>
      <c r="H47" s="842"/>
      <c r="I47" s="842"/>
      <c r="J47" s="842"/>
      <c r="K47" s="842"/>
      <c r="L47" s="842"/>
      <c r="M47" s="842"/>
      <c r="N47" s="842"/>
      <c r="O47" s="842"/>
      <c r="P47" s="842"/>
      <c r="Q47" s="842"/>
      <c r="R47" s="842"/>
      <c r="S47" s="842"/>
      <c r="T47" s="842"/>
      <c r="U47" s="842"/>
      <c r="V47" s="842"/>
      <c r="W47" s="842"/>
      <c r="X47" s="842"/>
    </row>
    <row r="48" spans="3:24">
      <c r="D48" s="842"/>
    </row>
  </sheetData>
  <hyperlinks>
    <hyperlink ref="J2" location="'Chapter 3'!A1" display="Back to Chapter 3"/>
    <hyperlink ref="M2" location="'Chapter 3'!A1" display="Back to Chapter 3"/>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topLeftCell="A31" zoomScale="80" zoomScaleNormal="80" workbookViewId="0">
      <selection activeCell="D45" sqref="D45"/>
    </sheetView>
  </sheetViews>
  <sheetFormatPr defaultRowHeight="15"/>
  <cols>
    <col min="1" max="1" width="13.109375" style="146" customWidth="1"/>
    <col min="2" max="5" width="8.88671875" style="146"/>
    <col min="6" max="6" width="10" style="146" bestFit="1" customWidth="1"/>
    <col min="7" max="16384" width="8.88671875" style="146"/>
  </cols>
  <sheetData>
    <row r="1" spans="1:15" ht="20.25">
      <c r="A1" s="468" t="s">
        <v>306</v>
      </c>
      <c r="B1" s="468" t="s">
        <v>310</v>
      </c>
    </row>
    <row r="2" spans="1:15">
      <c r="O2" s="100" t="s">
        <v>102</v>
      </c>
    </row>
    <row r="34" spans="3:6" ht="18">
      <c r="E34" s="223"/>
      <c r="F34" s="85" t="s">
        <v>65</v>
      </c>
    </row>
    <row r="35" spans="3:6" ht="54">
      <c r="C35" s="4"/>
      <c r="D35" s="109" t="s">
        <v>381</v>
      </c>
      <c r="E35" s="109" t="s">
        <v>382</v>
      </c>
      <c r="F35" s="117" t="s">
        <v>383</v>
      </c>
    </row>
    <row r="36" spans="3:6" ht="18">
      <c r="C36" s="285">
        <v>1990</v>
      </c>
      <c r="D36" s="88">
        <v>106</v>
      </c>
      <c r="E36" s="88">
        <v>136</v>
      </c>
      <c r="F36" s="86">
        <v>167.06</v>
      </c>
    </row>
    <row r="37" spans="3:6" ht="18">
      <c r="C37" s="286">
        <v>1991</v>
      </c>
      <c r="D37" s="89">
        <v>100</v>
      </c>
      <c r="E37" s="89">
        <v>129.4</v>
      </c>
      <c r="F37" s="87">
        <v>160.94</v>
      </c>
    </row>
    <row r="38" spans="3:6" ht="18">
      <c r="C38" s="285">
        <v>1992</v>
      </c>
      <c r="D38" s="88">
        <v>93.5</v>
      </c>
      <c r="E38" s="88">
        <v>122.6</v>
      </c>
      <c r="F38" s="86">
        <v>155</v>
      </c>
    </row>
    <row r="39" spans="3:6" ht="18">
      <c r="C39" s="286">
        <v>1993</v>
      </c>
      <c r="D39" s="89">
        <v>87</v>
      </c>
      <c r="E39" s="89">
        <v>116</v>
      </c>
      <c r="F39" s="87">
        <v>160.61000000000001</v>
      </c>
    </row>
    <row r="40" spans="3:6" ht="18">
      <c r="C40" s="285">
        <v>1994</v>
      </c>
      <c r="D40" s="88">
        <v>92.5</v>
      </c>
      <c r="E40" s="88">
        <v>118.64</v>
      </c>
      <c r="F40" s="86">
        <v>166.39000000000001</v>
      </c>
    </row>
    <row r="41" spans="3:6" ht="18">
      <c r="C41" s="286">
        <v>1995</v>
      </c>
      <c r="D41" s="89">
        <v>98</v>
      </c>
      <c r="E41" s="89">
        <v>121.36</v>
      </c>
      <c r="F41" s="87">
        <v>172</v>
      </c>
    </row>
    <row r="42" spans="3:6" ht="18">
      <c r="C42" s="285">
        <v>1996</v>
      </c>
      <c r="D42" s="88">
        <v>93</v>
      </c>
      <c r="E42" s="88">
        <v>124</v>
      </c>
      <c r="F42" s="86">
        <v>170.68</v>
      </c>
    </row>
    <row r="43" spans="3:6" ht="18">
      <c r="C43" s="286">
        <v>1997</v>
      </c>
      <c r="D43" s="89">
        <v>88</v>
      </c>
      <c r="E43" s="89">
        <v>118.06</v>
      </c>
      <c r="F43" s="87">
        <v>169.32</v>
      </c>
    </row>
    <row r="44" spans="3:6" ht="18">
      <c r="C44" s="285">
        <v>1998</v>
      </c>
      <c r="D44" s="88">
        <v>85</v>
      </c>
      <c r="E44" s="88">
        <v>111.94000000000001</v>
      </c>
      <c r="F44" s="86">
        <v>168</v>
      </c>
    </row>
    <row r="45" spans="3:6" ht="18">
      <c r="C45" s="286">
        <v>1999</v>
      </c>
      <c r="D45" s="89">
        <v>82</v>
      </c>
      <c r="E45" s="89">
        <v>106</v>
      </c>
      <c r="F45" s="87">
        <v>158.76</v>
      </c>
    </row>
    <row r="46" spans="3:6" ht="18">
      <c r="C46" s="285">
        <v>2000</v>
      </c>
      <c r="D46" s="88">
        <v>76.5</v>
      </c>
      <c r="E46" s="88">
        <v>100.39000000000001</v>
      </c>
      <c r="F46" s="86">
        <v>149.24</v>
      </c>
    </row>
    <row r="47" spans="3:6" ht="18">
      <c r="C47" s="286">
        <v>2001</v>
      </c>
      <c r="D47" s="89">
        <v>71</v>
      </c>
      <c r="E47" s="89">
        <v>94.610000000000014</v>
      </c>
      <c r="F47" s="87">
        <v>140</v>
      </c>
    </row>
    <row r="48" spans="3:6" ht="18">
      <c r="C48" s="285">
        <v>2002</v>
      </c>
      <c r="D48" s="88">
        <v>64</v>
      </c>
      <c r="E48" s="88">
        <v>89</v>
      </c>
      <c r="F48" s="86">
        <v>139.67000000000002</v>
      </c>
    </row>
    <row r="49" spans="3:6" ht="18">
      <c r="C49" s="286">
        <v>2003</v>
      </c>
      <c r="D49" s="89">
        <v>61</v>
      </c>
      <c r="E49" s="89">
        <v>86</v>
      </c>
      <c r="F49" s="87">
        <v>139.33000000000001</v>
      </c>
    </row>
    <row r="50" spans="3:6" ht="18">
      <c r="C50" s="285">
        <v>2004</v>
      </c>
      <c r="D50" s="88">
        <v>55</v>
      </c>
      <c r="E50" s="88">
        <v>83</v>
      </c>
      <c r="F50" s="86">
        <v>139</v>
      </c>
    </row>
    <row r="51" spans="3:6" ht="18">
      <c r="C51" s="286">
        <v>2005</v>
      </c>
      <c r="D51" s="89">
        <v>58</v>
      </c>
      <c r="E51" s="89">
        <v>81</v>
      </c>
      <c r="F51" s="87">
        <v>141.64000000000001</v>
      </c>
    </row>
    <row r="52" spans="3:6" ht="18">
      <c r="C52" s="285">
        <v>2006</v>
      </c>
      <c r="D52" s="88">
        <v>56</v>
      </c>
      <c r="E52" s="88">
        <v>86.610000000000014</v>
      </c>
      <c r="F52" s="86">
        <v>144.36000000000001</v>
      </c>
    </row>
    <row r="53" spans="3:6" ht="18">
      <c r="C53" s="286">
        <v>2007</v>
      </c>
      <c r="D53" s="89">
        <v>56</v>
      </c>
      <c r="E53" s="89">
        <v>92.390000000000015</v>
      </c>
      <c r="F53" s="87">
        <v>147</v>
      </c>
    </row>
    <row r="54" spans="3:6" ht="18">
      <c r="C54" s="285">
        <v>2008</v>
      </c>
      <c r="D54" s="88">
        <v>52</v>
      </c>
      <c r="E54" s="88">
        <v>98</v>
      </c>
      <c r="F54" s="86">
        <v>136</v>
      </c>
    </row>
    <row r="55" spans="3:6" ht="18">
      <c r="C55" s="286">
        <v>2009</v>
      </c>
      <c r="D55" s="89">
        <v>51</v>
      </c>
      <c r="E55" s="89">
        <v>90</v>
      </c>
      <c r="F55" s="87">
        <v>125</v>
      </c>
    </row>
    <row r="56" spans="3:6" ht="18">
      <c r="C56" s="285">
        <v>2010</v>
      </c>
      <c r="D56" s="88">
        <v>51</v>
      </c>
      <c r="E56" s="88">
        <v>82</v>
      </c>
      <c r="F56" s="86">
        <v>131</v>
      </c>
    </row>
    <row r="57" spans="3:6" ht="18">
      <c r="C57" s="286">
        <v>2011</v>
      </c>
      <c r="D57" s="89">
        <v>56</v>
      </c>
      <c r="E57" s="89">
        <v>84</v>
      </c>
      <c r="F57" s="87">
        <v>137</v>
      </c>
    </row>
    <row r="58" spans="3:6" ht="18">
      <c r="C58" s="285">
        <v>2012</v>
      </c>
      <c r="D58" s="88">
        <v>53</v>
      </c>
      <c r="E58" s="88">
        <v>86</v>
      </c>
      <c r="F58" s="86">
        <v>134</v>
      </c>
    </row>
    <row r="59" spans="3:6" ht="18">
      <c r="C59" s="286">
        <v>2013</v>
      </c>
      <c r="D59" s="89">
        <v>56</v>
      </c>
      <c r="E59" s="89">
        <v>87</v>
      </c>
      <c r="F59" s="87">
        <v>130</v>
      </c>
    </row>
    <row r="60" spans="3:6" ht="18">
      <c r="C60" s="285">
        <v>2014</v>
      </c>
      <c r="D60" s="88">
        <v>54</v>
      </c>
      <c r="E60" s="88">
        <v>88</v>
      </c>
      <c r="F60" s="86">
        <v>135</v>
      </c>
    </row>
    <row r="61" spans="3:6" ht="18">
      <c r="C61" s="286">
        <v>2015</v>
      </c>
      <c r="D61" s="89">
        <v>52</v>
      </c>
      <c r="E61" s="89">
        <v>87</v>
      </c>
      <c r="F61" s="87">
        <v>139</v>
      </c>
    </row>
    <row r="62" spans="3:6" ht="18">
      <c r="C62" s="639">
        <v>2016</v>
      </c>
      <c r="D62" s="251">
        <v>53</v>
      </c>
      <c r="E62" s="251">
        <v>86</v>
      </c>
      <c r="F62" s="252"/>
    </row>
  </sheetData>
  <hyperlinks>
    <hyperlink ref="O2" location="'Chapter 3'!A1" display="Back to Chapter 3"/>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topLeftCell="A31" zoomScale="80" zoomScaleNormal="80" workbookViewId="0">
      <selection activeCell="H38" sqref="H38:J61"/>
    </sheetView>
  </sheetViews>
  <sheetFormatPr defaultRowHeight="15"/>
  <cols>
    <col min="1" max="1" width="13.5546875" style="146" customWidth="1"/>
    <col min="2" max="5" width="8.88671875" style="146"/>
    <col min="6" max="6" width="12.21875" style="146" bestFit="1" customWidth="1"/>
    <col min="7" max="16384" width="8.88671875" style="146"/>
  </cols>
  <sheetData>
    <row r="1" spans="1:13" ht="20.25">
      <c r="A1" s="235" t="s">
        <v>307</v>
      </c>
      <c r="B1" s="235" t="s">
        <v>311</v>
      </c>
    </row>
    <row r="2" spans="1:13">
      <c r="M2" s="100" t="s">
        <v>102</v>
      </c>
    </row>
    <row r="37" spans="3:10" ht="18">
      <c r="C37" s="253"/>
      <c r="D37" s="254" t="s">
        <v>386</v>
      </c>
      <c r="E37" s="254" t="s">
        <v>385</v>
      </c>
      <c r="F37" s="255" t="s">
        <v>387</v>
      </c>
    </row>
    <row r="38" spans="3:10" ht="18">
      <c r="C38" s="640">
        <v>0</v>
      </c>
      <c r="D38" s="643">
        <v>167.73599999999999</v>
      </c>
      <c r="E38" s="643">
        <v>700.01800000000003</v>
      </c>
      <c r="F38" s="644">
        <v>11939.401</v>
      </c>
      <c r="H38" s="66"/>
      <c r="I38" s="66"/>
      <c r="J38" s="66"/>
    </row>
    <row r="39" spans="3:10" ht="18">
      <c r="C39" s="641">
        <v>4.1666666666666664E-2</v>
      </c>
      <c r="D39" s="645">
        <v>175.00200000000001</v>
      </c>
      <c r="E39" s="645">
        <v>543.90200000000004</v>
      </c>
      <c r="F39" s="646">
        <v>8164.68</v>
      </c>
      <c r="H39" s="66"/>
      <c r="I39" s="66"/>
      <c r="J39" s="66"/>
    </row>
    <row r="40" spans="3:10" ht="18">
      <c r="C40" s="640">
        <v>8.3333333333333329E-2</v>
      </c>
      <c r="D40" s="643">
        <v>174.584</v>
      </c>
      <c r="E40" s="643">
        <v>632.45399999999995</v>
      </c>
      <c r="F40" s="644">
        <v>5489.5919999999996</v>
      </c>
      <c r="H40" s="66"/>
      <c r="I40" s="66"/>
      <c r="J40" s="66"/>
    </row>
    <row r="41" spans="3:10" ht="18">
      <c r="C41" s="641">
        <v>0.125</v>
      </c>
      <c r="D41" s="645">
        <v>222.048</v>
      </c>
      <c r="E41" s="645">
        <v>865.74599999999998</v>
      </c>
      <c r="F41" s="646">
        <v>4304.183</v>
      </c>
      <c r="H41" s="66"/>
      <c r="I41" s="66"/>
      <c r="J41" s="66"/>
    </row>
    <row r="42" spans="3:10" ht="18">
      <c r="C42" s="640">
        <v>0.16666666666666666</v>
      </c>
      <c r="D42" s="643">
        <v>321.661</v>
      </c>
      <c r="E42" s="643">
        <v>1332.758</v>
      </c>
      <c r="F42" s="644">
        <v>4284.1270000000004</v>
      </c>
      <c r="H42" s="66"/>
      <c r="I42" s="66"/>
      <c r="J42" s="66"/>
    </row>
    <row r="43" spans="3:10" ht="18">
      <c r="C43" s="641">
        <v>0.20833333333333334</v>
      </c>
      <c r="D43" s="645">
        <v>563.43600000000004</v>
      </c>
      <c r="E43" s="645">
        <v>2329.578</v>
      </c>
      <c r="F43" s="646">
        <v>6253.1270000000004</v>
      </c>
      <c r="H43" s="66"/>
      <c r="I43" s="66"/>
      <c r="J43" s="66"/>
    </row>
    <row r="44" spans="3:10" ht="18">
      <c r="C44" s="640">
        <v>0.25</v>
      </c>
      <c r="D44" s="643">
        <v>922.59199999999998</v>
      </c>
      <c r="E44" s="643">
        <v>5027.6090000000004</v>
      </c>
      <c r="F44" s="644">
        <v>10430.264999999999</v>
      </c>
      <c r="H44" s="66"/>
      <c r="I44" s="66"/>
      <c r="J44" s="66"/>
    </row>
    <row r="45" spans="3:10" ht="18">
      <c r="C45" s="641">
        <v>0.29166666666666669</v>
      </c>
      <c r="D45" s="645">
        <v>1220.1559999999999</v>
      </c>
      <c r="E45" s="645">
        <v>6040.7139999999999</v>
      </c>
      <c r="F45" s="646">
        <v>11347.78</v>
      </c>
      <c r="H45" s="66"/>
      <c r="I45" s="66"/>
      <c r="J45" s="66"/>
    </row>
    <row r="46" spans="3:10" ht="18">
      <c r="C46" s="640">
        <v>0.33333333333333331</v>
      </c>
      <c r="D46" s="643">
        <v>1151.297</v>
      </c>
      <c r="E46" s="643">
        <v>5142.576</v>
      </c>
      <c r="F46" s="644">
        <v>14354.816999999999</v>
      </c>
      <c r="H46" s="66"/>
      <c r="I46" s="66"/>
      <c r="J46" s="66"/>
    </row>
    <row r="47" spans="3:10" ht="18">
      <c r="C47" s="138" t="s">
        <v>384</v>
      </c>
      <c r="D47" s="645">
        <v>1091.299</v>
      </c>
      <c r="E47" s="645">
        <v>5153.4480000000003</v>
      </c>
      <c r="F47" s="646">
        <v>15411.75</v>
      </c>
      <c r="H47" s="66"/>
      <c r="I47" s="66"/>
      <c r="J47" s="66"/>
    </row>
    <row r="48" spans="3:10" ht="18">
      <c r="C48" s="640">
        <v>0.41666666666666669</v>
      </c>
      <c r="D48" s="643">
        <v>1030.902</v>
      </c>
      <c r="E48" s="643">
        <v>5230.5290000000005</v>
      </c>
      <c r="F48" s="644">
        <v>15058.191999999999</v>
      </c>
      <c r="H48" s="66"/>
      <c r="I48" s="66"/>
      <c r="J48" s="66"/>
    </row>
    <row r="49" spans="3:10" ht="18">
      <c r="C49" s="641">
        <v>0.45833333333333331</v>
      </c>
      <c r="D49" s="645">
        <v>889.73699999999997</v>
      </c>
      <c r="E49" s="645">
        <v>4980.7879999999996</v>
      </c>
      <c r="F49" s="646">
        <v>14941.107</v>
      </c>
      <c r="H49" s="66"/>
      <c r="I49" s="66"/>
      <c r="J49" s="66"/>
    </row>
    <row r="50" spans="3:10" ht="18">
      <c r="C50" s="640">
        <v>0.5</v>
      </c>
      <c r="D50" s="643">
        <v>784.98800000000006</v>
      </c>
      <c r="E50" s="643">
        <v>4581.9719999999998</v>
      </c>
      <c r="F50" s="644">
        <v>15424.984</v>
      </c>
      <c r="H50" s="66"/>
      <c r="I50" s="66"/>
      <c r="J50" s="66"/>
    </row>
    <row r="51" spans="3:10" ht="18">
      <c r="C51" s="641">
        <v>0.54166666666666663</v>
      </c>
      <c r="D51" s="645">
        <v>742.15300000000002</v>
      </c>
      <c r="E51" s="645">
        <v>4202.2269999999999</v>
      </c>
      <c r="F51" s="646">
        <v>15435.143</v>
      </c>
      <c r="H51" s="66"/>
      <c r="I51" s="66"/>
      <c r="J51" s="66"/>
    </row>
    <row r="52" spans="3:10" ht="18">
      <c r="C52" s="640">
        <v>0.58333333333333337</v>
      </c>
      <c r="D52" s="643">
        <v>655.36099999999999</v>
      </c>
      <c r="E52" s="643">
        <v>3887.71</v>
      </c>
      <c r="F52" s="644">
        <v>15518.467000000001</v>
      </c>
      <c r="H52" s="66"/>
      <c r="I52" s="66"/>
      <c r="J52" s="66"/>
    </row>
    <row r="53" spans="3:10" ht="18">
      <c r="C53" s="641">
        <v>0.625</v>
      </c>
      <c r="D53" s="645">
        <v>508.52499999999998</v>
      </c>
      <c r="E53" s="645">
        <v>3632.549</v>
      </c>
      <c r="F53" s="646">
        <v>16088.588</v>
      </c>
      <c r="H53" s="66"/>
      <c r="I53" s="66"/>
      <c r="J53" s="66"/>
    </row>
    <row r="54" spans="3:10" ht="18">
      <c r="C54" s="640">
        <v>0.66666666666666663</v>
      </c>
      <c r="D54" s="643">
        <v>351.39</v>
      </c>
      <c r="E54" s="643">
        <v>3157.6860000000001</v>
      </c>
      <c r="F54" s="644">
        <v>16658.706999999999</v>
      </c>
      <c r="H54" s="66"/>
      <c r="I54" s="66"/>
      <c r="J54" s="66"/>
    </row>
    <row r="55" spans="3:10" ht="18">
      <c r="C55" s="641">
        <v>0.70833333333333337</v>
      </c>
      <c r="D55" s="645">
        <v>255.803</v>
      </c>
      <c r="E55" s="645">
        <v>2265.6149999999998</v>
      </c>
      <c r="F55" s="646">
        <v>17224.056</v>
      </c>
      <c r="H55" s="66"/>
      <c r="I55" s="66"/>
      <c r="J55" s="66"/>
    </row>
    <row r="56" spans="3:10" ht="18">
      <c r="C56" s="640">
        <v>0.75</v>
      </c>
      <c r="D56" s="643">
        <v>201.09800000000001</v>
      </c>
      <c r="E56" s="643">
        <v>1936.374</v>
      </c>
      <c r="F56" s="644">
        <v>22456.835999999999</v>
      </c>
      <c r="H56" s="66"/>
      <c r="I56" s="66"/>
      <c r="J56" s="66"/>
    </row>
    <row r="57" spans="3:10" ht="18">
      <c r="C57" s="641">
        <v>0.79166666666666663</v>
      </c>
      <c r="D57" s="645">
        <v>199.935</v>
      </c>
      <c r="E57" s="645">
        <v>1384.6880000000001</v>
      </c>
      <c r="F57" s="646">
        <v>20954.78</v>
      </c>
      <c r="H57" s="66"/>
      <c r="I57" s="66"/>
      <c r="J57" s="66"/>
    </row>
    <row r="58" spans="3:10" ht="18">
      <c r="C58" s="640">
        <v>0.83333333333333337</v>
      </c>
      <c r="D58" s="643">
        <v>210.78399999999999</v>
      </c>
      <c r="E58" s="643">
        <v>1095.864</v>
      </c>
      <c r="F58" s="644">
        <v>19359.865000000002</v>
      </c>
      <c r="H58" s="66"/>
      <c r="I58" s="66"/>
      <c r="J58" s="66"/>
    </row>
    <row r="59" spans="3:10" ht="18">
      <c r="C59" s="641">
        <v>0.875</v>
      </c>
      <c r="D59" s="645">
        <v>200.67500000000001</v>
      </c>
      <c r="E59" s="645">
        <v>937.25599999999997</v>
      </c>
      <c r="F59" s="646">
        <v>18558.489000000001</v>
      </c>
      <c r="H59" s="66"/>
      <c r="I59" s="66"/>
      <c r="J59" s="66"/>
    </row>
    <row r="60" spans="3:10" ht="18">
      <c r="C60" s="640">
        <v>0.91666666666666663</v>
      </c>
      <c r="D60" s="643">
        <v>183.77199999999999</v>
      </c>
      <c r="E60" s="643">
        <v>810.05</v>
      </c>
      <c r="F60" s="644">
        <v>18664.815999999999</v>
      </c>
      <c r="H60" s="66"/>
      <c r="I60" s="66"/>
      <c r="J60" s="66"/>
    </row>
    <row r="61" spans="3:10" ht="18">
      <c r="C61" s="642">
        <v>0.95833333333333337</v>
      </c>
      <c r="D61" s="647">
        <v>172.18</v>
      </c>
      <c r="E61" s="647">
        <v>736.20600000000002</v>
      </c>
      <c r="F61" s="648">
        <v>17339.164000000001</v>
      </c>
      <c r="H61" s="66"/>
      <c r="I61" s="66"/>
      <c r="J61" s="66"/>
    </row>
  </sheetData>
  <hyperlinks>
    <hyperlink ref="M2" location="'Chapter 3'!A1" display="Back to Chapter 3"/>
  </hyperlink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topLeftCell="A23" zoomScale="80" zoomScaleNormal="80" workbookViewId="0">
      <selection activeCell="G36" sqref="G36:H59"/>
    </sheetView>
  </sheetViews>
  <sheetFormatPr defaultRowHeight="15"/>
  <cols>
    <col min="1" max="1" width="12.33203125" style="146" customWidth="1"/>
    <col min="2" max="16384" width="8.88671875" style="146"/>
  </cols>
  <sheetData>
    <row r="1" spans="1:13" ht="20.25">
      <c r="A1" s="235" t="s">
        <v>308</v>
      </c>
      <c r="B1" s="235" t="s">
        <v>312</v>
      </c>
      <c r="C1" s="230"/>
      <c r="D1" s="230"/>
      <c r="E1" s="230"/>
      <c r="F1" s="232"/>
      <c r="G1" s="230"/>
      <c r="H1" s="230"/>
      <c r="I1" s="230"/>
      <c r="J1" s="230"/>
      <c r="K1" s="230"/>
      <c r="L1" s="230"/>
      <c r="M1" s="230"/>
    </row>
    <row r="2" spans="1:13">
      <c r="M2" s="100" t="s">
        <v>102</v>
      </c>
    </row>
    <row r="35" spans="3:8" ht="18">
      <c r="C35" s="649"/>
      <c r="D35" s="254" t="s">
        <v>385</v>
      </c>
      <c r="E35" s="255" t="s">
        <v>386</v>
      </c>
    </row>
    <row r="36" spans="3:8" ht="18">
      <c r="C36" s="640">
        <v>0</v>
      </c>
      <c r="D36" s="643">
        <v>700.01800000000003</v>
      </c>
      <c r="E36" s="644">
        <v>167.73599999999999</v>
      </c>
      <c r="G36" s="66"/>
      <c r="H36" s="66"/>
    </row>
    <row r="37" spans="3:8" ht="18">
      <c r="C37" s="641">
        <v>4.1666666666666664E-2</v>
      </c>
      <c r="D37" s="645">
        <v>543.90200000000004</v>
      </c>
      <c r="E37" s="646">
        <v>175.00200000000001</v>
      </c>
      <c r="G37" s="66"/>
      <c r="H37" s="66"/>
    </row>
    <row r="38" spans="3:8" ht="18">
      <c r="C38" s="640">
        <v>8.3333333333333329E-2</v>
      </c>
      <c r="D38" s="643">
        <v>632.45399999999995</v>
      </c>
      <c r="E38" s="644">
        <v>174.584</v>
      </c>
      <c r="G38" s="66"/>
      <c r="H38" s="66"/>
    </row>
    <row r="39" spans="3:8" ht="18">
      <c r="C39" s="641">
        <v>0.125</v>
      </c>
      <c r="D39" s="645">
        <v>865.74599999999998</v>
      </c>
      <c r="E39" s="646">
        <v>222.048</v>
      </c>
      <c r="G39" s="66"/>
      <c r="H39" s="66"/>
    </row>
    <row r="40" spans="3:8" ht="18">
      <c r="C40" s="640">
        <v>0.16666666666666666</v>
      </c>
      <c r="D40" s="643">
        <v>1332.758</v>
      </c>
      <c r="E40" s="644">
        <v>321.661</v>
      </c>
      <c r="G40" s="66"/>
      <c r="H40" s="66"/>
    </row>
    <row r="41" spans="3:8" ht="18">
      <c r="C41" s="641">
        <v>0.20833333333333334</v>
      </c>
      <c r="D41" s="645">
        <v>2329.578</v>
      </c>
      <c r="E41" s="646">
        <v>563.43600000000004</v>
      </c>
      <c r="G41" s="66"/>
      <c r="H41" s="66"/>
    </row>
    <row r="42" spans="3:8" ht="18">
      <c r="C42" s="640">
        <v>0.25</v>
      </c>
      <c r="D42" s="643">
        <v>5027.6090000000004</v>
      </c>
      <c r="E42" s="644">
        <v>922.59199999999998</v>
      </c>
      <c r="G42" s="66"/>
      <c r="H42" s="66"/>
    </row>
    <row r="43" spans="3:8" ht="18">
      <c r="C43" s="641">
        <v>0.29166666666666669</v>
      </c>
      <c r="D43" s="645">
        <v>6040.7139999999999</v>
      </c>
      <c r="E43" s="646">
        <v>1220.1559999999999</v>
      </c>
      <c r="G43" s="66"/>
      <c r="H43" s="66"/>
    </row>
    <row r="44" spans="3:8" ht="18">
      <c r="C44" s="640">
        <v>0.33333333333333331</v>
      </c>
      <c r="D44" s="643">
        <v>5142.576</v>
      </c>
      <c r="E44" s="644">
        <v>1151.297</v>
      </c>
      <c r="G44" s="66"/>
      <c r="H44" s="66"/>
    </row>
    <row r="45" spans="3:8" ht="18">
      <c r="C45" s="138" t="s">
        <v>384</v>
      </c>
      <c r="D45" s="645">
        <v>5153.4480000000003</v>
      </c>
      <c r="E45" s="646">
        <v>1091.299</v>
      </c>
      <c r="G45" s="66"/>
      <c r="H45" s="66"/>
    </row>
    <row r="46" spans="3:8" ht="18">
      <c r="C46" s="640">
        <v>0.41666666666666669</v>
      </c>
      <c r="D46" s="643">
        <v>5230.5290000000005</v>
      </c>
      <c r="E46" s="644">
        <v>1030.902</v>
      </c>
      <c r="G46" s="66"/>
      <c r="H46" s="66"/>
    </row>
    <row r="47" spans="3:8" ht="18">
      <c r="C47" s="641">
        <v>0.45833333333333331</v>
      </c>
      <c r="D47" s="645">
        <v>4980.7879999999996</v>
      </c>
      <c r="E47" s="646">
        <v>889.73699999999997</v>
      </c>
      <c r="G47" s="66"/>
      <c r="H47" s="66"/>
    </row>
    <row r="48" spans="3:8" ht="18">
      <c r="C48" s="640">
        <v>0.5</v>
      </c>
      <c r="D48" s="643">
        <v>4581.9719999999998</v>
      </c>
      <c r="E48" s="644">
        <v>784.98800000000006</v>
      </c>
      <c r="G48" s="66"/>
      <c r="H48" s="66"/>
    </row>
    <row r="49" spans="3:8" ht="18">
      <c r="C49" s="641">
        <v>0.54166666666666663</v>
      </c>
      <c r="D49" s="645">
        <v>4202.2269999999999</v>
      </c>
      <c r="E49" s="646">
        <v>742.15300000000002</v>
      </c>
      <c r="G49" s="66"/>
      <c r="H49" s="66"/>
    </row>
    <row r="50" spans="3:8" ht="18">
      <c r="C50" s="640">
        <v>0.58333333333333337</v>
      </c>
      <c r="D50" s="643">
        <v>3887.71</v>
      </c>
      <c r="E50" s="644">
        <v>655.36099999999999</v>
      </c>
      <c r="G50" s="66"/>
      <c r="H50" s="66"/>
    </row>
    <row r="51" spans="3:8" ht="18">
      <c r="C51" s="641">
        <v>0.625</v>
      </c>
      <c r="D51" s="645">
        <v>3632.549</v>
      </c>
      <c r="E51" s="646">
        <v>508.52499999999998</v>
      </c>
      <c r="G51" s="66"/>
      <c r="H51" s="66"/>
    </row>
    <row r="52" spans="3:8" ht="18">
      <c r="C52" s="640">
        <v>0.66666666666666663</v>
      </c>
      <c r="D52" s="643">
        <v>3157.6860000000001</v>
      </c>
      <c r="E52" s="644">
        <v>351.39</v>
      </c>
      <c r="G52" s="66"/>
      <c r="H52" s="66"/>
    </row>
    <row r="53" spans="3:8" ht="18">
      <c r="C53" s="641">
        <v>0.70833333333333337</v>
      </c>
      <c r="D53" s="645">
        <v>2265.6149999999998</v>
      </c>
      <c r="E53" s="646">
        <v>255.803</v>
      </c>
      <c r="G53" s="66"/>
      <c r="H53" s="66"/>
    </row>
    <row r="54" spans="3:8" ht="18">
      <c r="C54" s="640">
        <v>0.75</v>
      </c>
      <c r="D54" s="643">
        <v>1936.374</v>
      </c>
      <c r="E54" s="644">
        <v>201.09800000000001</v>
      </c>
      <c r="G54" s="66"/>
      <c r="H54" s="66"/>
    </row>
    <row r="55" spans="3:8" ht="18">
      <c r="C55" s="641">
        <v>0.79166666666666663</v>
      </c>
      <c r="D55" s="645">
        <v>1384.6880000000001</v>
      </c>
      <c r="E55" s="646">
        <v>199.935</v>
      </c>
      <c r="G55" s="66"/>
      <c r="H55" s="66"/>
    </row>
    <row r="56" spans="3:8" ht="18">
      <c r="C56" s="640">
        <v>0.83333333333333337</v>
      </c>
      <c r="D56" s="643">
        <v>1095.864</v>
      </c>
      <c r="E56" s="644">
        <v>210.78399999999999</v>
      </c>
      <c r="G56" s="66"/>
      <c r="H56" s="66"/>
    </row>
    <row r="57" spans="3:8" ht="18">
      <c r="C57" s="641">
        <v>0.875</v>
      </c>
      <c r="D57" s="645">
        <v>937.25599999999997</v>
      </c>
      <c r="E57" s="646">
        <v>200.67500000000001</v>
      </c>
      <c r="G57" s="66"/>
      <c r="H57" s="66"/>
    </row>
    <row r="58" spans="3:8" ht="18">
      <c r="C58" s="640">
        <v>0.91666666666666663</v>
      </c>
      <c r="D58" s="643">
        <v>810.05</v>
      </c>
      <c r="E58" s="644">
        <v>183.77199999999999</v>
      </c>
      <c r="G58" s="66"/>
      <c r="H58" s="66"/>
    </row>
    <row r="59" spans="3:8" ht="18">
      <c r="C59" s="642">
        <v>0.95833333333333337</v>
      </c>
      <c r="D59" s="647">
        <v>736.20600000000002</v>
      </c>
      <c r="E59" s="648">
        <v>172.18</v>
      </c>
      <c r="G59" s="66"/>
      <c r="H59" s="66"/>
    </row>
  </sheetData>
  <hyperlinks>
    <hyperlink ref="M2" location="'Chapter 3'!A1" display="Back to Chapter 3"/>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topLeftCell="A10" zoomScale="80" zoomScaleNormal="80" workbookViewId="0">
      <selection activeCell="D38" sqref="D38"/>
    </sheetView>
  </sheetViews>
  <sheetFormatPr defaultRowHeight="12.75"/>
  <cols>
    <col min="1" max="1" width="14" style="76" customWidth="1"/>
    <col min="2" max="2" width="8.21875" style="76" customWidth="1"/>
    <col min="3" max="3" width="20.5546875" style="76" customWidth="1"/>
    <col min="4" max="4" width="13.109375" style="76" customWidth="1"/>
    <col min="5" max="5" width="10" style="76" customWidth="1"/>
    <col min="6" max="7" width="8.88671875" style="76"/>
    <col min="8" max="8" width="12.33203125" style="76" bestFit="1" customWidth="1"/>
    <col min="9" max="9" width="8.33203125" style="76" customWidth="1"/>
    <col min="10" max="11" width="8.88671875" style="76"/>
    <col min="12" max="12" width="9.33203125" style="76" bestFit="1" customWidth="1"/>
    <col min="13" max="13" width="8.88671875" style="76"/>
    <col min="14" max="14" width="14.5546875" style="76" customWidth="1"/>
    <col min="15" max="15" width="8.88671875" style="76"/>
    <col min="16" max="16" width="7.88671875" style="76" customWidth="1"/>
    <col min="17" max="257" width="8.88671875" style="76"/>
    <col min="258" max="258" width="22.21875" style="76" bestFit="1" customWidth="1"/>
    <col min="259" max="259" width="8.21875" style="76" customWidth="1"/>
    <col min="260" max="261" width="8.88671875" style="76"/>
    <col min="262" max="262" width="10" style="76" customWidth="1"/>
    <col min="263" max="263" width="8.88671875" style="76"/>
    <col min="264" max="264" width="12.33203125" style="76" bestFit="1" customWidth="1"/>
    <col min="265" max="265" width="8.33203125" style="76" customWidth="1"/>
    <col min="266" max="267" width="8.88671875" style="76"/>
    <col min="268" max="268" width="7.6640625" style="76" customWidth="1"/>
    <col min="269" max="271" width="8.88671875" style="76"/>
    <col min="272" max="272" width="7.88671875" style="76" customWidth="1"/>
    <col min="273" max="513" width="8.88671875" style="76"/>
    <col min="514" max="514" width="22.21875" style="76" bestFit="1" customWidth="1"/>
    <col min="515" max="515" width="8.21875" style="76" customWidth="1"/>
    <col min="516" max="517" width="8.88671875" style="76"/>
    <col min="518" max="518" width="10" style="76" customWidth="1"/>
    <col min="519" max="519" width="8.88671875" style="76"/>
    <col min="520" max="520" width="12.33203125" style="76" bestFit="1" customWidth="1"/>
    <col min="521" max="521" width="8.33203125" style="76" customWidth="1"/>
    <col min="522" max="523" width="8.88671875" style="76"/>
    <col min="524" max="524" width="7.6640625" style="76" customWidth="1"/>
    <col min="525" max="527" width="8.88671875" style="76"/>
    <col min="528" max="528" width="7.88671875" style="76" customWidth="1"/>
    <col min="529" max="769" width="8.88671875" style="76"/>
    <col min="770" max="770" width="22.21875" style="76" bestFit="1" customWidth="1"/>
    <col min="771" max="771" width="8.21875" style="76" customWidth="1"/>
    <col min="772" max="773" width="8.88671875" style="76"/>
    <col min="774" max="774" width="10" style="76" customWidth="1"/>
    <col min="775" max="775" width="8.88671875" style="76"/>
    <col min="776" max="776" width="12.33203125" style="76" bestFit="1" customWidth="1"/>
    <col min="777" max="777" width="8.33203125" style="76" customWidth="1"/>
    <col min="778" max="779" width="8.88671875" style="76"/>
    <col min="780" max="780" width="7.6640625" style="76" customWidth="1"/>
    <col min="781" max="783" width="8.88671875" style="76"/>
    <col min="784" max="784" width="7.88671875" style="76" customWidth="1"/>
    <col min="785" max="1025" width="8.88671875" style="76"/>
    <col min="1026" max="1026" width="22.21875" style="76" bestFit="1" customWidth="1"/>
    <col min="1027" max="1027" width="8.21875" style="76" customWidth="1"/>
    <col min="1028" max="1029" width="8.88671875" style="76"/>
    <col min="1030" max="1030" width="10" style="76" customWidth="1"/>
    <col min="1031" max="1031" width="8.88671875" style="76"/>
    <col min="1032" max="1032" width="12.33203125" style="76" bestFit="1" customWidth="1"/>
    <col min="1033" max="1033" width="8.33203125" style="76" customWidth="1"/>
    <col min="1034" max="1035" width="8.88671875" style="76"/>
    <col min="1036" max="1036" width="7.6640625" style="76" customWidth="1"/>
    <col min="1037" max="1039" width="8.88671875" style="76"/>
    <col min="1040" max="1040" width="7.88671875" style="76" customWidth="1"/>
    <col min="1041" max="1281" width="8.88671875" style="76"/>
    <col min="1282" max="1282" width="22.21875" style="76" bestFit="1" customWidth="1"/>
    <col min="1283" max="1283" width="8.21875" style="76" customWidth="1"/>
    <col min="1284" max="1285" width="8.88671875" style="76"/>
    <col min="1286" max="1286" width="10" style="76" customWidth="1"/>
    <col min="1287" max="1287" width="8.88671875" style="76"/>
    <col min="1288" max="1288" width="12.33203125" style="76" bestFit="1" customWidth="1"/>
    <col min="1289" max="1289" width="8.33203125" style="76" customWidth="1"/>
    <col min="1290" max="1291" width="8.88671875" style="76"/>
    <col min="1292" max="1292" width="7.6640625" style="76" customWidth="1"/>
    <col min="1293" max="1295" width="8.88671875" style="76"/>
    <col min="1296" max="1296" width="7.88671875" style="76" customWidth="1"/>
    <col min="1297" max="1537" width="8.88671875" style="76"/>
    <col min="1538" max="1538" width="22.21875" style="76" bestFit="1" customWidth="1"/>
    <col min="1539" max="1539" width="8.21875" style="76" customWidth="1"/>
    <col min="1540" max="1541" width="8.88671875" style="76"/>
    <col min="1542" max="1542" width="10" style="76" customWidth="1"/>
    <col min="1543" max="1543" width="8.88671875" style="76"/>
    <col min="1544" max="1544" width="12.33203125" style="76" bestFit="1" customWidth="1"/>
    <col min="1545" max="1545" width="8.33203125" style="76" customWidth="1"/>
    <col min="1546" max="1547" width="8.88671875" style="76"/>
    <col min="1548" max="1548" width="7.6640625" style="76" customWidth="1"/>
    <col min="1549" max="1551" width="8.88671875" style="76"/>
    <col min="1552" max="1552" width="7.88671875" style="76" customWidth="1"/>
    <col min="1553" max="1793" width="8.88671875" style="76"/>
    <col min="1794" max="1794" width="22.21875" style="76" bestFit="1" customWidth="1"/>
    <col min="1795" max="1795" width="8.21875" style="76" customWidth="1"/>
    <col min="1796" max="1797" width="8.88671875" style="76"/>
    <col min="1798" max="1798" width="10" style="76" customWidth="1"/>
    <col min="1799" max="1799" width="8.88671875" style="76"/>
    <col min="1800" max="1800" width="12.33203125" style="76" bestFit="1" customWidth="1"/>
    <col min="1801" max="1801" width="8.33203125" style="76" customWidth="1"/>
    <col min="1802" max="1803" width="8.88671875" style="76"/>
    <col min="1804" max="1804" width="7.6640625" style="76" customWidth="1"/>
    <col min="1805" max="1807" width="8.88671875" style="76"/>
    <col min="1808" max="1808" width="7.88671875" style="76" customWidth="1"/>
    <col min="1809" max="2049" width="8.88671875" style="76"/>
    <col min="2050" max="2050" width="22.21875" style="76" bestFit="1" customWidth="1"/>
    <col min="2051" max="2051" width="8.21875" style="76" customWidth="1"/>
    <col min="2052" max="2053" width="8.88671875" style="76"/>
    <col min="2054" max="2054" width="10" style="76" customWidth="1"/>
    <col min="2055" max="2055" width="8.88671875" style="76"/>
    <col min="2056" max="2056" width="12.33203125" style="76" bestFit="1" customWidth="1"/>
    <col min="2057" max="2057" width="8.33203125" style="76" customWidth="1"/>
    <col min="2058" max="2059" width="8.88671875" style="76"/>
    <col min="2060" max="2060" width="7.6640625" style="76" customWidth="1"/>
    <col min="2061" max="2063" width="8.88671875" style="76"/>
    <col min="2064" max="2064" width="7.88671875" style="76" customWidth="1"/>
    <col min="2065" max="2305" width="8.88671875" style="76"/>
    <col min="2306" max="2306" width="22.21875" style="76" bestFit="1" customWidth="1"/>
    <col min="2307" max="2307" width="8.21875" style="76" customWidth="1"/>
    <col min="2308" max="2309" width="8.88671875" style="76"/>
    <col min="2310" max="2310" width="10" style="76" customWidth="1"/>
    <col min="2311" max="2311" width="8.88671875" style="76"/>
    <col min="2312" max="2312" width="12.33203125" style="76" bestFit="1" customWidth="1"/>
    <col min="2313" max="2313" width="8.33203125" style="76" customWidth="1"/>
    <col min="2314" max="2315" width="8.88671875" style="76"/>
    <col min="2316" max="2316" width="7.6640625" style="76" customWidth="1"/>
    <col min="2317" max="2319" width="8.88671875" style="76"/>
    <col min="2320" max="2320" width="7.88671875" style="76" customWidth="1"/>
    <col min="2321" max="2561" width="8.88671875" style="76"/>
    <col min="2562" max="2562" width="22.21875" style="76" bestFit="1" customWidth="1"/>
    <col min="2563" max="2563" width="8.21875" style="76" customWidth="1"/>
    <col min="2564" max="2565" width="8.88671875" style="76"/>
    <col min="2566" max="2566" width="10" style="76" customWidth="1"/>
    <col min="2567" max="2567" width="8.88671875" style="76"/>
    <col min="2568" max="2568" width="12.33203125" style="76" bestFit="1" customWidth="1"/>
    <col min="2569" max="2569" width="8.33203125" style="76" customWidth="1"/>
    <col min="2570" max="2571" width="8.88671875" style="76"/>
    <col min="2572" max="2572" width="7.6640625" style="76" customWidth="1"/>
    <col min="2573" max="2575" width="8.88671875" style="76"/>
    <col min="2576" max="2576" width="7.88671875" style="76" customWidth="1"/>
    <col min="2577" max="2817" width="8.88671875" style="76"/>
    <col min="2818" max="2818" width="22.21875" style="76" bestFit="1" customWidth="1"/>
    <col min="2819" max="2819" width="8.21875" style="76" customWidth="1"/>
    <col min="2820" max="2821" width="8.88671875" style="76"/>
    <col min="2822" max="2822" width="10" style="76" customWidth="1"/>
    <col min="2823" max="2823" width="8.88671875" style="76"/>
    <col min="2824" max="2824" width="12.33203125" style="76" bestFit="1" customWidth="1"/>
    <col min="2825" max="2825" width="8.33203125" style="76" customWidth="1"/>
    <col min="2826" max="2827" width="8.88671875" style="76"/>
    <col min="2828" max="2828" width="7.6640625" style="76" customWidth="1"/>
    <col min="2829" max="2831" width="8.88671875" style="76"/>
    <col min="2832" max="2832" width="7.88671875" style="76" customWidth="1"/>
    <col min="2833" max="3073" width="8.88671875" style="76"/>
    <col min="3074" max="3074" width="22.21875" style="76" bestFit="1" customWidth="1"/>
    <col min="3075" max="3075" width="8.21875" style="76" customWidth="1"/>
    <col min="3076" max="3077" width="8.88671875" style="76"/>
    <col min="3078" max="3078" width="10" style="76" customWidth="1"/>
    <col min="3079" max="3079" width="8.88671875" style="76"/>
    <col min="3080" max="3080" width="12.33203125" style="76" bestFit="1" customWidth="1"/>
    <col min="3081" max="3081" width="8.33203125" style="76" customWidth="1"/>
    <col min="3082" max="3083" width="8.88671875" style="76"/>
    <col min="3084" max="3084" width="7.6640625" style="76" customWidth="1"/>
    <col min="3085" max="3087" width="8.88671875" style="76"/>
    <col min="3088" max="3088" width="7.88671875" style="76" customWidth="1"/>
    <col min="3089" max="3329" width="8.88671875" style="76"/>
    <col min="3330" max="3330" width="22.21875" style="76" bestFit="1" customWidth="1"/>
    <col min="3331" max="3331" width="8.21875" style="76" customWidth="1"/>
    <col min="3332" max="3333" width="8.88671875" style="76"/>
    <col min="3334" max="3334" width="10" style="76" customWidth="1"/>
    <col min="3335" max="3335" width="8.88671875" style="76"/>
    <col min="3336" max="3336" width="12.33203125" style="76" bestFit="1" customWidth="1"/>
    <col min="3337" max="3337" width="8.33203125" style="76" customWidth="1"/>
    <col min="3338" max="3339" width="8.88671875" style="76"/>
    <col min="3340" max="3340" width="7.6640625" style="76" customWidth="1"/>
    <col min="3341" max="3343" width="8.88671875" style="76"/>
    <col min="3344" max="3344" width="7.88671875" style="76" customWidth="1"/>
    <col min="3345" max="3585" width="8.88671875" style="76"/>
    <col min="3586" max="3586" width="22.21875" style="76" bestFit="1" customWidth="1"/>
    <col min="3587" max="3587" width="8.21875" style="76" customWidth="1"/>
    <col min="3588" max="3589" width="8.88671875" style="76"/>
    <col min="3590" max="3590" width="10" style="76" customWidth="1"/>
    <col min="3591" max="3591" width="8.88671875" style="76"/>
    <col min="3592" max="3592" width="12.33203125" style="76" bestFit="1" customWidth="1"/>
    <col min="3593" max="3593" width="8.33203125" style="76" customWidth="1"/>
    <col min="3594" max="3595" width="8.88671875" style="76"/>
    <col min="3596" max="3596" width="7.6640625" style="76" customWidth="1"/>
    <col min="3597" max="3599" width="8.88671875" style="76"/>
    <col min="3600" max="3600" width="7.88671875" style="76" customWidth="1"/>
    <col min="3601" max="3841" width="8.88671875" style="76"/>
    <col min="3842" max="3842" width="22.21875" style="76" bestFit="1" customWidth="1"/>
    <col min="3843" max="3843" width="8.21875" style="76" customWidth="1"/>
    <col min="3844" max="3845" width="8.88671875" style="76"/>
    <col min="3846" max="3846" width="10" style="76" customWidth="1"/>
    <col min="3847" max="3847" width="8.88671875" style="76"/>
    <col min="3848" max="3848" width="12.33203125" style="76" bestFit="1" customWidth="1"/>
    <col min="3849" max="3849" width="8.33203125" style="76" customWidth="1"/>
    <col min="3850" max="3851" width="8.88671875" style="76"/>
    <col min="3852" max="3852" width="7.6640625" style="76" customWidth="1"/>
    <col min="3853" max="3855" width="8.88671875" style="76"/>
    <col min="3856" max="3856" width="7.88671875" style="76" customWidth="1"/>
    <col min="3857" max="4097" width="8.88671875" style="76"/>
    <col min="4098" max="4098" width="22.21875" style="76" bestFit="1" customWidth="1"/>
    <col min="4099" max="4099" width="8.21875" style="76" customWidth="1"/>
    <col min="4100" max="4101" width="8.88671875" style="76"/>
    <col min="4102" max="4102" width="10" style="76" customWidth="1"/>
    <col min="4103" max="4103" width="8.88671875" style="76"/>
    <col min="4104" max="4104" width="12.33203125" style="76" bestFit="1" customWidth="1"/>
    <col min="4105" max="4105" width="8.33203125" style="76" customWidth="1"/>
    <col min="4106" max="4107" width="8.88671875" style="76"/>
    <col min="4108" max="4108" width="7.6640625" style="76" customWidth="1"/>
    <col min="4109" max="4111" width="8.88671875" style="76"/>
    <col min="4112" max="4112" width="7.88671875" style="76" customWidth="1"/>
    <col min="4113" max="4353" width="8.88671875" style="76"/>
    <col min="4354" max="4354" width="22.21875" style="76" bestFit="1" customWidth="1"/>
    <col min="4355" max="4355" width="8.21875" style="76" customWidth="1"/>
    <col min="4356" max="4357" width="8.88671875" style="76"/>
    <col min="4358" max="4358" width="10" style="76" customWidth="1"/>
    <col min="4359" max="4359" width="8.88671875" style="76"/>
    <col min="4360" max="4360" width="12.33203125" style="76" bestFit="1" customWidth="1"/>
    <col min="4361" max="4361" width="8.33203125" style="76" customWidth="1"/>
    <col min="4362" max="4363" width="8.88671875" style="76"/>
    <col min="4364" max="4364" width="7.6640625" style="76" customWidth="1"/>
    <col min="4365" max="4367" width="8.88671875" style="76"/>
    <col min="4368" max="4368" width="7.88671875" style="76" customWidth="1"/>
    <col min="4369" max="4609" width="8.88671875" style="76"/>
    <col min="4610" max="4610" width="22.21875" style="76" bestFit="1" customWidth="1"/>
    <col min="4611" max="4611" width="8.21875" style="76" customWidth="1"/>
    <col min="4612" max="4613" width="8.88671875" style="76"/>
    <col min="4614" max="4614" width="10" style="76" customWidth="1"/>
    <col min="4615" max="4615" width="8.88671875" style="76"/>
    <col min="4616" max="4616" width="12.33203125" style="76" bestFit="1" customWidth="1"/>
    <col min="4617" max="4617" width="8.33203125" style="76" customWidth="1"/>
    <col min="4618" max="4619" width="8.88671875" style="76"/>
    <col min="4620" max="4620" width="7.6640625" style="76" customWidth="1"/>
    <col min="4621" max="4623" width="8.88671875" style="76"/>
    <col min="4624" max="4624" width="7.88671875" style="76" customWidth="1"/>
    <col min="4625" max="4865" width="8.88671875" style="76"/>
    <col min="4866" max="4866" width="22.21875" style="76" bestFit="1" customWidth="1"/>
    <col min="4867" max="4867" width="8.21875" style="76" customWidth="1"/>
    <col min="4868" max="4869" width="8.88671875" style="76"/>
    <col min="4870" max="4870" width="10" style="76" customWidth="1"/>
    <col min="4871" max="4871" width="8.88671875" style="76"/>
    <col min="4872" max="4872" width="12.33203125" style="76" bestFit="1" customWidth="1"/>
    <col min="4873" max="4873" width="8.33203125" style="76" customWidth="1"/>
    <col min="4874" max="4875" width="8.88671875" style="76"/>
    <col min="4876" max="4876" width="7.6640625" style="76" customWidth="1"/>
    <col min="4877" max="4879" width="8.88671875" style="76"/>
    <col min="4880" max="4880" width="7.88671875" style="76" customWidth="1"/>
    <col min="4881" max="5121" width="8.88671875" style="76"/>
    <col min="5122" max="5122" width="22.21875" style="76" bestFit="1" customWidth="1"/>
    <col min="5123" max="5123" width="8.21875" style="76" customWidth="1"/>
    <col min="5124" max="5125" width="8.88671875" style="76"/>
    <col min="5126" max="5126" width="10" style="76" customWidth="1"/>
    <col min="5127" max="5127" width="8.88671875" style="76"/>
    <col min="5128" max="5128" width="12.33203125" style="76" bestFit="1" customWidth="1"/>
    <col min="5129" max="5129" width="8.33203125" style="76" customWidth="1"/>
    <col min="5130" max="5131" width="8.88671875" style="76"/>
    <col min="5132" max="5132" width="7.6640625" style="76" customWidth="1"/>
    <col min="5133" max="5135" width="8.88671875" style="76"/>
    <col min="5136" max="5136" width="7.88671875" style="76" customWidth="1"/>
    <col min="5137" max="5377" width="8.88671875" style="76"/>
    <col min="5378" max="5378" width="22.21875" style="76" bestFit="1" customWidth="1"/>
    <col min="5379" max="5379" width="8.21875" style="76" customWidth="1"/>
    <col min="5380" max="5381" width="8.88671875" style="76"/>
    <col min="5382" max="5382" width="10" style="76" customWidth="1"/>
    <col min="5383" max="5383" width="8.88671875" style="76"/>
    <col min="5384" max="5384" width="12.33203125" style="76" bestFit="1" customWidth="1"/>
    <col min="5385" max="5385" width="8.33203125" style="76" customWidth="1"/>
    <col min="5386" max="5387" width="8.88671875" style="76"/>
    <col min="5388" max="5388" width="7.6640625" style="76" customWidth="1"/>
    <col min="5389" max="5391" width="8.88671875" style="76"/>
    <col min="5392" max="5392" width="7.88671875" style="76" customWidth="1"/>
    <col min="5393" max="5633" width="8.88671875" style="76"/>
    <col min="5634" max="5634" width="22.21875" style="76" bestFit="1" customWidth="1"/>
    <col min="5635" max="5635" width="8.21875" style="76" customWidth="1"/>
    <col min="5636" max="5637" width="8.88671875" style="76"/>
    <col min="5638" max="5638" width="10" style="76" customWidth="1"/>
    <col min="5639" max="5639" width="8.88671875" style="76"/>
    <col min="5640" max="5640" width="12.33203125" style="76" bestFit="1" customWidth="1"/>
    <col min="5641" max="5641" width="8.33203125" style="76" customWidth="1"/>
    <col min="5642" max="5643" width="8.88671875" style="76"/>
    <col min="5644" max="5644" width="7.6640625" style="76" customWidth="1"/>
    <col min="5645" max="5647" width="8.88671875" style="76"/>
    <col min="5648" max="5648" width="7.88671875" style="76" customWidth="1"/>
    <col min="5649" max="5889" width="8.88671875" style="76"/>
    <col min="5890" max="5890" width="22.21875" style="76" bestFit="1" customWidth="1"/>
    <col min="5891" max="5891" width="8.21875" style="76" customWidth="1"/>
    <col min="5892" max="5893" width="8.88671875" style="76"/>
    <col min="5894" max="5894" width="10" style="76" customWidth="1"/>
    <col min="5895" max="5895" width="8.88671875" style="76"/>
    <col min="5896" max="5896" width="12.33203125" style="76" bestFit="1" customWidth="1"/>
    <col min="5897" max="5897" width="8.33203125" style="76" customWidth="1"/>
    <col min="5898" max="5899" width="8.88671875" style="76"/>
    <col min="5900" max="5900" width="7.6640625" style="76" customWidth="1"/>
    <col min="5901" max="5903" width="8.88671875" style="76"/>
    <col min="5904" max="5904" width="7.88671875" style="76" customWidth="1"/>
    <col min="5905" max="6145" width="8.88671875" style="76"/>
    <col min="6146" max="6146" width="22.21875" style="76" bestFit="1" customWidth="1"/>
    <col min="6147" max="6147" width="8.21875" style="76" customWidth="1"/>
    <col min="6148" max="6149" width="8.88671875" style="76"/>
    <col min="6150" max="6150" width="10" style="76" customWidth="1"/>
    <col min="6151" max="6151" width="8.88671875" style="76"/>
    <col min="6152" max="6152" width="12.33203125" style="76" bestFit="1" customWidth="1"/>
    <col min="6153" max="6153" width="8.33203125" style="76" customWidth="1"/>
    <col min="6154" max="6155" width="8.88671875" style="76"/>
    <col min="6156" max="6156" width="7.6640625" style="76" customWidth="1"/>
    <col min="6157" max="6159" width="8.88671875" style="76"/>
    <col min="6160" max="6160" width="7.88671875" style="76" customWidth="1"/>
    <col min="6161" max="6401" width="8.88671875" style="76"/>
    <col min="6402" max="6402" width="22.21875" style="76" bestFit="1" customWidth="1"/>
    <col min="6403" max="6403" width="8.21875" style="76" customWidth="1"/>
    <col min="6404" max="6405" width="8.88671875" style="76"/>
    <col min="6406" max="6406" width="10" style="76" customWidth="1"/>
    <col min="6407" max="6407" width="8.88671875" style="76"/>
    <col min="6408" max="6408" width="12.33203125" style="76" bestFit="1" customWidth="1"/>
    <col min="6409" max="6409" width="8.33203125" style="76" customWidth="1"/>
    <col min="6410" max="6411" width="8.88671875" style="76"/>
    <col min="6412" max="6412" width="7.6640625" style="76" customWidth="1"/>
    <col min="6413" max="6415" width="8.88671875" style="76"/>
    <col min="6416" max="6416" width="7.88671875" style="76" customWidth="1"/>
    <col min="6417" max="6657" width="8.88671875" style="76"/>
    <col min="6658" max="6658" width="22.21875" style="76" bestFit="1" customWidth="1"/>
    <col min="6659" max="6659" width="8.21875" style="76" customWidth="1"/>
    <col min="6660" max="6661" width="8.88671875" style="76"/>
    <col min="6662" max="6662" width="10" style="76" customWidth="1"/>
    <col min="6663" max="6663" width="8.88671875" style="76"/>
    <col min="6664" max="6664" width="12.33203125" style="76" bestFit="1" customWidth="1"/>
    <col min="6665" max="6665" width="8.33203125" style="76" customWidth="1"/>
    <col min="6666" max="6667" width="8.88671875" style="76"/>
    <col min="6668" max="6668" width="7.6640625" style="76" customWidth="1"/>
    <col min="6669" max="6671" width="8.88671875" style="76"/>
    <col min="6672" max="6672" width="7.88671875" style="76" customWidth="1"/>
    <col min="6673" max="6913" width="8.88671875" style="76"/>
    <col min="6914" max="6914" width="22.21875" style="76" bestFit="1" customWidth="1"/>
    <col min="6915" max="6915" width="8.21875" style="76" customWidth="1"/>
    <col min="6916" max="6917" width="8.88671875" style="76"/>
    <col min="6918" max="6918" width="10" style="76" customWidth="1"/>
    <col min="6919" max="6919" width="8.88671875" style="76"/>
    <col min="6920" max="6920" width="12.33203125" style="76" bestFit="1" customWidth="1"/>
    <col min="6921" max="6921" width="8.33203125" style="76" customWidth="1"/>
    <col min="6922" max="6923" width="8.88671875" style="76"/>
    <col min="6924" max="6924" width="7.6640625" style="76" customWidth="1"/>
    <col min="6925" max="6927" width="8.88671875" style="76"/>
    <col min="6928" max="6928" width="7.88671875" style="76" customWidth="1"/>
    <col min="6929" max="7169" width="8.88671875" style="76"/>
    <col min="7170" max="7170" width="22.21875" style="76" bestFit="1" customWidth="1"/>
    <col min="7171" max="7171" width="8.21875" style="76" customWidth="1"/>
    <col min="7172" max="7173" width="8.88671875" style="76"/>
    <col min="7174" max="7174" width="10" style="76" customWidth="1"/>
    <col min="7175" max="7175" width="8.88671875" style="76"/>
    <col min="7176" max="7176" width="12.33203125" style="76" bestFit="1" customWidth="1"/>
    <col min="7177" max="7177" width="8.33203125" style="76" customWidth="1"/>
    <col min="7178" max="7179" width="8.88671875" style="76"/>
    <col min="7180" max="7180" width="7.6640625" style="76" customWidth="1"/>
    <col min="7181" max="7183" width="8.88671875" style="76"/>
    <col min="7184" max="7184" width="7.88671875" style="76" customWidth="1"/>
    <col min="7185" max="7425" width="8.88671875" style="76"/>
    <col min="7426" max="7426" width="22.21875" style="76" bestFit="1" customWidth="1"/>
    <col min="7427" max="7427" width="8.21875" style="76" customWidth="1"/>
    <col min="7428" max="7429" width="8.88671875" style="76"/>
    <col min="7430" max="7430" width="10" style="76" customWidth="1"/>
    <col min="7431" max="7431" width="8.88671875" style="76"/>
    <col min="7432" max="7432" width="12.33203125" style="76" bestFit="1" customWidth="1"/>
    <col min="7433" max="7433" width="8.33203125" style="76" customWidth="1"/>
    <col min="7434" max="7435" width="8.88671875" style="76"/>
    <col min="7436" max="7436" width="7.6640625" style="76" customWidth="1"/>
    <col min="7437" max="7439" width="8.88671875" style="76"/>
    <col min="7440" max="7440" width="7.88671875" style="76" customWidth="1"/>
    <col min="7441" max="7681" width="8.88671875" style="76"/>
    <col min="7682" max="7682" width="22.21875" style="76" bestFit="1" customWidth="1"/>
    <col min="7683" max="7683" width="8.21875" style="76" customWidth="1"/>
    <col min="7684" max="7685" width="8.88671875" style="76"/>
    <col min="7686" max="7686" width="10" style="76" customWidth="1"/>
    <col min="7687" max="7687" width="8.88671875" style="76"/>
    <col min="7688" max="7688" width="12.33203125" style="76" bestFit="1" customWidth="1"/>
    <col min="7689" max="7689" width="8.33203125" style="76" customWidth="1"/>
    <col min="7690" max="7691" width="8.88671875" style="76"/>
    <col min="7692" max="7692" width="7.6640625" style="76" customWidth="1"/>
    <col min="7693" max="7695" width="8.88671875" style="76"/>
    <col min="7696" max="7696" width="7.88671875" style="76" customWidth="1"/>
    <col min="7697" max="7937" width="8.88671875" style="76"/>
    <col min="7938" max="7938" width="22.21875" style="76" bestFit="1" customWidth="1"/>
    <col min="7939" max="7939" width="8.21875" style="76" customWidth="1"/>
    <col min="7940" max="7941" width="8.88671875" style="76"/>
    <col min="7942" max="7942" width="10" style="76" customWidth="1"/>
    <col min="7943" max="7943" width="8.88671875" style="76"/>
    <col min="7944" max="7944" width="12.33203125" style="76" bestFit="1" customWidth="1"/>
    <col min="7945" max="7945" width="8.33203125" style="76" customWidth="1"/>
    <col min="7946" max="7947" width="8.88671875" style="76"/>
    <col min="7948" max="7948" width="7.6640625" style="76" customWidth="1"/>
    <col min="7949" max="7951" width="8.88671875" style="76"/>
    <col min="7952" max="7952" width="7.88671875" style="76" customWidth="1"/>
    <col min="7953" max="8193" width="8.88671875" style="76"/>
    <col min="8194" max="8194" width="22.21875" style="76" bestFit="1" customWidth="1"/>
    <col min="8195" max="8195" width="8.21875" style="76" customWidth="1"/>
    <col min="8196" max="8197" width="8.88671875" style="76"/>
    <col min="8198" max="8198" width="10" style="76" customWidth="1"/>
    <col min="8199" max="8199" width="8.88671875" style="76"/>
    <col min="8200" max="8200" width="12.33203125" style="76" bestFit="1" customWidth="1"/>
    <col min="8201" max="8201" width="8.33203125" style="76" customWidth="1"/>
    <col min="8202" max="8203" width="8.88671875" style="76"/>
    <col min="8204" max="8204" width="7.6640625" style="76" customWidth="1"/>
    <col min="8205" max="8207" width="8.88671875" style="76"/>
    <col min="8208" max="8208" width="7.88671875" style="76" customWidth="1"/>
    <col min="8209" max="8449" width="8.88671875" style="76"/>
    <col min="8450" max="8450" width="22.21875" style="76" bestFit="1" customWidth="1"/>
    <col min="8451" max="8451" width="8.21875" style="76" customWidth="1"/>
    <col min="8452" max="8453" width="8.88671875" style="76"/>
    <col min="8454" max="8454" width="10" style="76" customWidth="1"/>
    <col min="8455" max="8455" width="8.88671875" style="76"/>
    <col min="8456" max="8456" width="12.33203125" style="76" bestFit="1" customWidth="1"/>
    <col min="8457" max="8457" width="8.33203125" style="76" customWidth="1"/>
    <col min="8458" max="8459" width="8.88671875" style="76"/>
    <col min="8460" max="8460" width="7.6640625" style="76" customWidth="1"/>
    <col min="8461" max="8463" width="8.88671875" style="76"/>
    <col min="8464" max="8464" width="7.88671875" style="76" customWidth="1"/>
    <col min="8465" max="8705" width="8.88671875" style="76"/>
    <col min="8706" max="8706" width="22.21875" style="76" bestFit="1" customWidth="1"/>
    <col min="8707" max="8707" width="8.21875" style="76" customWidth="1"/>
    <col min="8708" max="8709" width="8.88671875" style="76"/>
    <col min="8710" max="8710" width="10" style="76" customWidth="1"/>
    <col min="8711" max="8711" width="8.88671875" style="76"/>
    <col min="8712" max="8712" width="12.33203125" style="76" bestFit="1" customWidth="1"/>
    <col min="8713" max="8713" width="8.33203125" style="76" customWidth="1"/>
    <col min="8714" max="8715" width="8.88671875" style="76"/>
    <col min="8716" max="8716" width="7.6640625" style="76" customWidth="1"/>
    <col min="8717" max="8719" width="8.88671875" style="76"/>
    <col min="8720" max="8720" width="7.88671875" style="76" customWidth="1"/>
    <col min="8721" max="8961" width="8.88671875" style="76"/>
    <col min="8962" max="8962" width="22.21875" style="76" bestFit="1" customWidth="1"/>
    <col min="8963" max="8963" width="8.21875" style="76" customWidth="1"/>
    <col min="8964" max="8965" width="8.88671875" style="76"/>
    <col min="8966" max="8966" width="10" style="76" customWidth="1"/>
    <col min="8967" max="8967" width="8.88671875" style="76"/>
    <col min="8968" max="8968" width="12.33203125" style="76" bestFit="1" customWidth="1"/>
    <col min="8969" max="8969" width="8.33203125" style="76" customWidth="1"/>
    <col min="8970" max="8971" width="8.88671875" style="76"/>
    <col min="8972" max="8972" width="7.6640625" style="76" customWidth="1"/>
    <col min="8973" max="8975" width="8.88671875" style="76"/>
    <col min="8976" max="8976" width="7.88671875" style="76" customWidth="1"/>
    <col min="8977" max="9217" width="8.88671875" style="76"/>
    <col min="9218" max="9218" width="22.21875" style="76" bestFit="1" customWidth="1"/>
    <col min="9219" max="9219" width="8.21875" style="76" customWidth="1"/>
    <col min="9220" max="9221" width="8.88671875" style="76"/>
    <col min="9222" max="9222" width="10" style="76" customWidth="1"/>
    <col min="9223" max="9223" width="8.88671875" style="76"/>
    <col min="9224" max="9224" width="12.33203125" style="76" bestFit="1" customWidth="1"/>
    <col min="9225" max="9225" width="8.33203125" style="76" customWidth="1"/>
    <col min="9226" max="9227" width="8.88671875" style="76"/>
    <col min="9228" max="9228" width="7.6640625" style="76" customWidth="1"/>
    <col min="9229" max="9231" width="8.88671875" style="76"/>
    <col min="9232" max="9232" width="7.88671875" style="76" customWidth="1"/>
    <col min="9233" max="9473" width="8.88671875" style="76"/>
    <col min="9474" max="9474" width="22.21875" style="76" bestFit="1" customWidth="1"/>
    <col min="9475" max="9475" width="8.21875" style="76" customWidth="1"/>
    <col min="9476" max="9477" width="8.88671875" style="76"/>
    <col min="9478" max="9478" width="10" style="76" customWidth="1"/>
    <col min="9479" max="9479" width="8.88671875" style="76"/>
    <col min="9480" max="9480" width="12.33203125" style="76" bestFit="1" customWidth="1"/>
    <col min="9481" max="9481" width="8.33203125" style="76" customWidth="1"/>
    <col min="9482" max="9483" width="8.88671875" style="76"/>
    <col min="9484" max="9484" width="7.6640625" style="76" customWidth="1"/>
    <col min="9485" max="9487" width="8.88671875" style="76"/>
    <col min="9488" max="9488" width="7.88671875" style="76" customWidth="1"/>
    <col min="9489" max="9729" width="8.88671875" style="76"/>
    <col min="9730" max="9730" width="22.21875" style="76" bestFit="1" customWidth="1"/>
    <col min="9731" max="9731" width="8.21875" style="76" customWidth="1"/>
    <col min="9732" max="9733" width="8.88671875" style="76"/>
    <col min="9734" max="9734" width="10" style="76" customWidth="1"/>
    <col min="9735" max="9735" width="8.88671875" style="76"/>
    <col min="9736" max="9736" width="12.33203125" style="76" bestFit="1" customWidth="1"/>
    <col min="9737" max="9737" width="8.33203125" style="76" customWidth="1"/>
    <col min="9738" max="9739" width="8.88671875" style="76"/>
    <col min="9740" max="9740" width="7.6640625" style="76" customWidth="1"/>
    <col min="9741" max="9743" width="8.88671875" style="76"/>
    <col min="9744" max="9744" width="7.88671875" style="76" customWidth="1"/>
    <col min="9745" max="9985" width="8.88671875" style="76"/>
    <col min="9986" max="9986" width="22.21875" style="76" bestFit="1" customWidth="1"/>
    <col min="9987" max="9987" width="8.21875" style="76" customWidth="1"/>
    <col min="9988" max="9989" width="8.88671875" style="76"/>
    <col min="9990" max="9990" width="10" style="76" customWidth="1"/>
    <col min="9991" max="9991" width="8.88671875" style="76"/>
    <col min="9992" max="9992" width="12.33203125" style="76" bestFit="1" customWidth="1"/>
    <col min="9993" max="9993" width="8.33203125" style="76" customWidth="1"/>
    <col min="9994" max="9995" width="8.88671875" style="76"/>
    <col min="9996" max="9996" width="7.6640625" style="76" customWidth="1"/>
    <col min="9997" max="9999" width="8.88671875" style="76"/>
    <col min="10000" max="10000" width="7.88671875" style="76" customWidth="1"/>
    <col min="10001" max="10241" width="8.88671875" style="76"/>
    <col min="10242" max="10242" width="22.21875" style="76" bestFit="1" customWidth="1"/>
    <col min="10243" max="10243" width="8.21875" style="76" customWidth="1"/>
    <col min="10244" max="10245" width="8.88671875" style="76"/>
    <col min="10246" max="10246" width="10" style="76" customWidth="1"/>
    <col min="10247" max="10247" width="8.88671875" style="76"/>
    <col min="10248" max="10248" width="12.33203125" style="76" bestFit="1" customWidth="1"/>
    <col min="10249" max="10249" width="8.33203125" style="76" customWidth="1"/>
    <col min="10250" max="10251" width="8.88671875" style="76"/>
    <col min="10252" max="10252" width="7.6640625" style="76" customWidth="1"/>
    <col min="10253" max="10255" width="8.88671875" style="76"/>
    <col min="10256" max="10256" width="7.88671875" style="76" customWidth="1"/>
    <col min="10257" max="10497" width="8.88671875" style="76"/>
    <col min="10498" max="10498" width="22.21875" style="76" bestFit="1" customWidth="1"/>
    <col min="10499" max="10499" width="8.21875" style="76" customWidth="1"/>
    <col min="10500" max="10501" width="8.88671875" style="76"/>
    <col min="10502" max="10502" width="10" style="76" customWidth="1"/>
    <col min="10503" max="10503" width="8.88671875" style="76"/>
    <col min="10504" max="10504" width="12.33203125" style="76" bestFit="1" customWidth="1"/>
    <col min="10505" max="10505" width="8.33203125" style="76" customWidth="1"/>
    <col min="10506" max="10507" width="8.88671875" style="76"/>
    <col min="10508" max="10508" width="7.6640625" style="76" customWidth="1"/>
    <col min="10509" max="10511" width="8.88671875" style="76"/>
    <col min="10512" max="10512" width="7.88671875" style="76" customWidth="1"/>
    <col min="10513" max="10753" width="8.88671875" style="76"/>
    <col min="10754" max="10754" width="22.21875" style="76" bestFit="1" customWidth="1"/>
    <col min="10755" max="10755" width="8.21875" style="76" customWidth="1"/>
    <col min="10756" max="10757" width="8.88671875" style="76"/>
    <col min="10758" max="10758" width="10" style="76" customWidth="1"/>
    <col min="10759" max="10759" width="8.88671875" style="76"/>
    <col min="10760" max="10760" width="12.33203125" style="76" bestFit="1" customWidth="1"/>
    <col min="10761" max="10761" width="8.33203125" style="76" customWidth="1"/>
    <col min="10762" max="10763" width="8.88671875" style="76"/>
    <col min="10764" max="10764" width="7.6640625" style="76" customWidth="1"/>
    <col min="10765" max="10767" width="8.88671875" style="76"/>
    <col min="10768" max="10768" width="7.88671875" style="76" customWidth="1"/>
    <col min="10769" max="11009" width="8.88671875" style="76"/>
    <col min="11010" max="11010" width="22.21875" style="76" bestFit="1" customWidth="1"/>
    <col min="11011" max="11011" width="8.21875" style="76" customWidth="1"/>
    <col min="11012" max="11013" width="8.88671875" style="76"/>
    <col min="11014" max="11014" width="10" style="76" customWidth="1"/>
    <col min="11015" max="11015" width="8.88671875" style="76"/>
    <col min="11016" max="11016" width="12.33203125" style="76" bestFit="1" customWidth="1"/>
    <col min="11017" max="11017" width="8.33203125" style="76" customWidth="1"/>
    <col min="11018" max="11019" width="8.88671875" style="76"/>
    <col min="11020" max="11020" width="7.6640625" style="76" customWidth="1"/>
    <col min="11021" max="11023" width="8.88671875" style="76"/>
    <col min="11024" max="11024" width="7.88671875" style="76" customWidth="1"/>
    <col min="11025" max="11265" width="8.88671875" style="76"/>
    <col min="11266" max="11266" width="22.21875" style="76" bestFit="1" customWidth="1"/>
    <col min="11267" max="11267" width="8.21875" style="76" customWidth="1"/>
    <col min="11268" max="11269" width="8.88671875" style="76"/>
    <col min="11270" max="11270" width="10" style="76" customWidth="1"/>
    <col min="11271" max="11271" width="8.88671875" style="76"/>
    <col min="11272" max="11272" width="12.33203125" style="76" bestFit="1" customWidth="1"/>
    <col min="11273" max="11273" width="8.33203125" style="76" customWidth="1"/>
    <col min="11274" max="11275" width="8.88671875" style="76"/>
    <col min="11276" max="11276" width="7.6640625" style="76" customWidth="1"/>
    <col min="11277" max="11279" width="8.88671875" style="76"/>
    <col min="11280" max="11280" width="7.88671875" style="76" customWidth="1"/>
    <col min="11281" max="11521" width="8.88671875" style="76"/>
    <col min="11522" max="11522" width="22.21875" style="76" bestFit="1" customWidth="1"/>
    <col min="11523" max="11523" width="8.21875" style="76" customWidth="1"/>
    <col min="11524" max="11525" width="8.88671875" style="76"/>
    <col min="11526" max="11526" width="10" style="76" customWidth="1"/>
    <col min="11527" max="11527" width="8.88671875" style="76"/>
    <col min="11528" max="11528" width="12.33203125" style="76" bestFit="1" customWidth="1"/>
    <col min="11529" max="11529" width="8.33203125" style="76" customWidth="1"/>
    <col min="11530" max="11531" width="8.88671875" style="76"/>
    <col min="11532" max="11532" width="7.6640625" style="76" customWidth="1"/>
    <col min="11533" max="11535" width="8.88671875" style="76"/>
    <col min="11536" max="11536" width="7.88671875" style="76" customWidth="1"/>
    <col min="11537" max="11777" width="8.88671875" style="76"/>
    <col min="11778" max="11778" width="22.21875" style="76" bestFit="1" customWidth="1"/>
    <col min="11779" max="11779" width="8.21875" style="76" customWidth="1"/>
    <col min="11780" max="11781" width="8.88671875" style="76"/>
    <col min="11782" max="11782" width="10" style="76" customWidth="1"/>
    <col min="11783" max="11783" width="8.88671875" style="76"/>
    <col min="11784" max="11784" width="12.33203125" style="76" bestFit="1" customWidth="1"/>
    <col min="11785" max="11785" width="8.33203125" style="76" customWidth="1"/>
    <col min="11786" max="11787" width="8.88671875" style="76"/>
    <col min="11788" max="11788" width="7.6640625" style="76" customWidth="1"/>
    <col min="11789" max="11791" width="8.88671875" style="76"/>
    <col min="11792" max="11792" width="7.88671875" style="76" customWidth="1"/>
    <col min="11793" max="12033" width="8.88671875" style="76"/>
    <col min="12034" max="12034" width="22.21875" style="76" bestFit="1" customWidth="1"/>
    <col min="12035" max="12035" width="8.21875" style="76" customWidth="1"/>
    <col min="12036" max="12037" width="8.88671875" style="76"/>
    <col min="12038" max="12038" width="10" style="76" customWidth="1"/>
    <col min="12039" max="12039" width="8.88671875" style="76"/>
    <col min="12040" max="12040" width="12.33203125" style="76" bestFit="1" customWidth="1"/>
    <col min="12041" max="12041" width="8.33203125" style="76" customWidth="1"/>
    <col min="12042" max="12043" width="8.88671875" style="76"/>
    <col min="12044" max="12044" width="7.6640625" style="76" customWidth="1"/>
    <col min="12045" max="12047" width="8.88671875" style="76"/>
    <col min="12048" max="12048" width="7.88671875" style="76" customWidth="1"/>
    <col min="12049" max="12289" width="8.88671875" style="76"/>
    <col min="12290" max="12290" width="22.21875" style="76" bestFit="1" customWidth="1"/>
    <col min="12291" max="12291" width="8.21875" style="76" customWidth="1"/>
    <col min="12292" max="12293" width="8.88671875" style="76"/>
    <col min="12294" max="12294" width="10" style="76" customWidth="1"/>
    <col min="12295" max="12295" width="8.88671875" style="76"/>
    <col min="12296" max="12296" width="12.33203125" style="76" bestFit="1" customWidth="1"/>
    <col min="12297" max="12297" width="8.33203125" style="76" customWidth="1"/>
    <col min="12298" max="12299" width="8.88671875" style="76"/>
    <col min="12300" max="12300" width="7.6640625" style="76" customWidth="1"/>
    <col min="12301" max="12303" width="8.88671875" style="76"/>
    <col min="12304" max="12304" width="7.88671875" style="76" customWidth="1"/>
    <col min="12305" max="12545" width="8.88671875" style="76"/>
    <col min="12546" max="12546" width="22.21875" style="76" bestFit="1" customWidth="1"/>
    <col min="12547" max="12547" width="8.21875" style="76" customWidth="1"/>
    <col min="12548" max="12549" width="8.88671875" style="76"/>
    <col min="12550" max="12550" width="10" style="76" customWidth="1"/>
    <col min="12551" max="12551" width="8.88671875" style="76"/>
    <col min="12552" max="12552" width="12.33203125" style="76" bestFit="1" customWidth="1"/>
    <col min="12553" max="12553" width="8.33203125" style="76" customWidth="1"/>
    <col min="12554" max="12555" width="8.88671875" style="76"/>
    <col min="12556" max="12556" width="7.6640625" style="76" customWidth="1"/>
    <col min="12557" max="12559" width="8.88671875" style="76"/>
    <col min="12560" max="12560" width="7.88671875" style="76" customWidth="1"/>
    <col min="12561" max="12801" width="8.88671875" style="76"/>
    <col min="12802" max="12802" width="22.21875" style="76" bestFit="1" customWidth="1"/>
    <col min="12803" max="12803" width="8.21875" style="76" customWidth="1"/>
    <col min="12804" max="12805" width="8.88671875" style="76"/>
    <col min="12806" max="12806" width="10" style="76" customWidth="1"/>
    <col min="12807" max="12807" width="8.88671875" style="76"/>
    <col min="12808" max="12808" width="12.33203125" style="76" bestFit="1" customWidth="1"/>
    <col min="12809" max="12809" width="8.33203125" style="76" customWidth="1"/>
    <col min="12810" max="12811" width="8.88671875" style="76"/>
    <col min="12812" max="12812" width="7.6640625" style="76" customWidth="1"/>
    <col min="12813" max="12815" width="8.88671875" style="76"/>
    <col min="12816" max="12816" width="7.88671875" style="76" customWidth="1"/>
    <col min="12817" max="13057" width="8.88671875" style="76"/>
    <col min="13058" max="13058" width="22.21875" style="76" bestFit="1" customWidth="1"/>
    <col min="13059" max="13059" width="8.21875" style="76" customWidth="1"/>
    <col min="13060" max="13061" width="8.88671875" style="76"/>
    <col min="13062" max="13062" width="10" style="76" customWidth="1"/>
    <col min="13063" max="13063" width="8.88671875" style="76"/>
    <col min="13064" max="13064" width="12.33203125" style="76" bestFit="1" customWidth="1"/>
    <col min="13065" max="13065" width="8.33203125" style="76" customWidth="1"/>
    <col min="13066" max="13067" width="8.88671875" style="76"/>
    <col min="13068" max="13068" width="7.6640625" style="76" customWidth="1"/>
    <col min="13069" max="13071" width="8.88671875" style="76"/>
    <col min="13072" max="13072" width="7.88671875" style="76" customWidth="1"/>
    <col min="13073" max="13313" width="8.88671875" style="76"/>
    <col min="13314" max="13314" width="22.21875" style="76" bestFit="1" customWidth="1"/>
    <col min="13315" max="13315" width="8.21875" style="76" customWidth="1"/>
    <col min="13316" max="13317" width="8.88671875" style="76"/>
    <col min="13318" max="13318" width="10" style="76" customWidth="1"/>
    <col min="13319" max="13319" width="8.88671875" style="76"/>
    <col min="13320" max="13320" width="12.33203125" style="76" bestFit="1" customWidth="1"/>
    <col min="13321" max="13321" width="8.33203125" style="76" customWidth="1"/>
    <col min="13322" max="13323" width="8.88671875" style="76"/>
    <col min="13324" max="13324" width="7.6640625" style="76" customWidth="1"/>
    <col min="13325" max="13327" width="8.88671875" style="76"/>
    <col min="13328" max="13328" width="7.88671875" style="76" customWidth="1"/>
    <col min="13329" max="13569" width="8.88671875" style="76"/>
    <col min="13570" max="13570" width="22.21875" style="76" bestFit="1" customWidth="1"/>
    <col min="13571" max="13571" width="8.21875" style="76" customWidth="1"/>
    <col min="13572" max="13573" width="8.88671875" style="76"/>
    <col min="13574" max="13574" width="10" style="76" customWidth="1"/>
    <col min="13575" max="13575" width="8.88671875" style="76"/>
    <col min="13576" max="13576" width="12.33203125" style="76" bestFit="1" customWidth="1"/>
    <col min="13577" max="13577" width="8.33203125" style="76" customWidth="1"/>
    <col min="13578" max="13579" width="8.88671875" style="76"/>
    <col min="13580" max="13580" width="7.6640625" style="76" customWidth="1"/>
    <col min="13581" max="13583" width="8.88671875" style="76"/>
    <col min="13584" max="13584" width="7.88671875" style="76" customWidth="1"/>
    <col min="13585" max="13825" width="8.88671875" style="76"/>
    <col min="13826" max="13826" width="22.21875" style="76" bestFit="1" customWidth="1"/>
    <col min="13827" max="13827" width="8.21875" style="76" customWidth="1"/>
    <col min="13828" max="13829" width="8.88671875" style="76"/>
    <col min="13830" max="13830" width="10" style="76" customWidth="1"/>
    <col min="13831" max="13831" width="8.88671875" style="76"/>
    <col min="13832" max="13832" width="12.33203125" style="76" bestFit="1" customWidth="1"/>
    <col min="13833" max="13833" width="8.33203125" style="76" customWidth="1"/>
    <col min="13834" max="13835" width="8.88671875" style="76"/>
    <col min="13836" max="13836" width="7.6640625" style="76" customWidth="1"/>
    <col min="13837" max="13839" width="8.88671875" style="76"/>
    <col min="13840" max="13840" width="7.88671875" style="76" customWidth="1"/>
    <col min="13841" max="14081" width="8.88671875" style="76"/>
    <col min="14082" max="14082" width="22.21875" style="76" bestFit="1" customWidth="1"/>
    <col min="14083" max="14083" width="8.21875" style="76" customWidth="1"/>
    <col min="14084" max="14085" width="8.88671875" style="76"/>
    <col min="14086" max="14086" width="10" style="76" customWidth="1"/>
    <col min="14087" max="14087" width="8.88671875" style="76"/>
    <col min="14088" max="14088" width="12.33203125" style="76" bestFit="1" customWidth="1"/>
    <col min="14089" max="14089" width="8.33203125" style="76" customWidth="1"/>
    <col min="14090" max="14091" width="8.88671875" style="76"/>
    <col min="14092" max="14092" width="7.6640625" style="76" customWidth="1"/>
    <col min="14093" max="14095" width="8.88671875" style="76"/>
    <col min="14096" max="14096" width="7.88671875" style="76" customWidth="1"/>
    <col min="14097" max="14337" width="8.88671875" style="76"/>
    <col min="14338" max="14338" width="22.21875" style="76" bestFit="1" customWidth="1"/>
    <col min="14339" max="14339" width="8.21875" style="76" customWidth="1"/>
    <col min="14340" max="14341" width="8.88671875" style="76"/>
    <col min="14342" max="14342" width="10" style="76" customWidth="1"/>
    <col min="14343" max="14343" width="8.88671875" style="76"/>
    <col min="14344" max="14344" width="12.33203125" style="76" bestFit="1" customWidth="1"/>
    <col min="14345" max="14345" width="8.33203125" style="76" customWidth="1"/>
    <col min="14346" max="14347" width="8.88671875" style="76"/>
    <col min="14348" max="14348" width="7.6640625" style="76" customWidth="1"/>
    <col min="14349" max="14351" width="8.88671875" style="76"/>
    <col min="14352" max="14352" width="7.88671875" style="76" customWidth="1"/>
    <col min="14353" max="14593" width="8.88671875" style="76"/>
    <col min="14594" max="14594" width="22.21875" style="76" bestFit="1" customWidth="1"/>
    <col min="14595" max="14595" width="8.21875" style="76" customWidth="1"/>
    <col min="14596" max="14597" width="8.88671875" style="76"/>
    <col min="14598" max="14598" width="10" style="76" customWidth="1"/>
    <col min="14599" max="14599" width="8.88671875" style="76"/>
    <col min="14600" max="14600" width="12.33203125" style="76" bestFit="1" customWidth="1"/>
    <col min="14601" max="14601" width="8.33203125" style="76" customWidth="1"/>
    <col min="14602" max="14603" width="8.88671875" style="76"/>
    <col min="14604" max="14604" width="7.6640625" style="76" customWidth="1"/>
    <col min="14605" max="14607" width="8.88671875" style="76"/>
    <col min="14608" max="14608" width="7.88671875" style="76" customWidth="1"/>
    <col min="14609" max="14849" width="8.88671875" style="76"/>
    <col min="14850" max="14850" width="22.21875" style="76" bestFit="1" customWidth="1"/>
    <col min="14851" max="14851" width="8.21875" style="76" customWidth="1"/>
    <col min="14852" max="14853" width="8.88671875" style="76"/>
    <col min="14854" max="14854" width="10" style="76" customWidth="1"/>
    <col min="14855" max="14855" width="8.88671875" style="76"/>
    <col min="14856" max="14856" width="12.33203125" style="76" bestFit="1" customWidth="1"/>
    <col min="14857" max="14857" width="8.33203125" style="76" customWidth="1"/>
    <col min="14858" max="14859" width="8.88671875" style="76"/>
    <col min="14860" max="14860" width="7.6640625" style="76" customWidth="1"/>
    <col min="14861" max="14863" width="8.88671875" style="76"/>
    <col min="14864" max="14864" width="7.88671875" style="76" customWidth="1"/>
    <col min="14865" max="15105" width="8.88671875" style="76"/>
    <col min="15106" max="15106" width="22.21875" style="76" bestFit="1" customWidth="1"/>
    <col min="15107" max="15107" width="8.21875" style="76" customWidth="1"/>
    <col min="15108" max="15109" width="8.88671875" style="76"/>
    <col min="15110" max="15110" width="10" style="76" customWidth="1"/>
    <col min="15111" max="15111" width="8.88671875" style="76"/>
    <col min="15112" max="15112" width="12.33203125" style="76" bestFit="1" customWidth="1"/>
    <col min="15113" max="15113" width="8.33203125" style="76" customWidth="1"/>
    <col min="15114" max="15115" width="8.88671875" style="76"/>
    <col min="15116" max="15116" width="7.6640625" style="76" customWidth="1"/>
    <col min="15117" max="15119" width="8.88671875" style="76"/>
    <col min="15120" max="15120" width="7.88671875" style="76" customWidth="1"/>
    <col min="15121" max="15361" width="8.88671875" style="76"/>
    <col min="15362" max="15362" width="22.21875" style="76" bestFit="1" customWidth="1"/>
    <col min="15363" max="15363" width="8.21875" style="76" customWidth="1"/>
    <col min="15364" max="15365" width="8.88671875" style="76"/>
    <col min="15366" max="15366" width="10" style="76" customWidth="1"/>
    <col min="15367" max="15367" width="8.88671875" style="76"/>
    <col min="15368" max="15368" width="12.33203125" style="76" bestFit="1" customWidth="1"/>
    <col min="15369" max="15369" width="8.33203125" style="76" customWidth="1"/>
    <col min="15370" max="15371" width="8.88671875" style="76"/>
    <col min="15372" max="15372" width="7.6640625" style="76" customWidth="1"/>
    <col min="15373" max="15375" width="8.88671875" style="76"/>
    <col min="15376" max="15376" width="7.88671875" style="76" customWidth="1"/>
    <col min="15377" max="15617" width="8.88671875" style="76"/>
    <col min="15618" max="15618" width="22.21875" style="76" bestFit="1" customWidth="1"/>
    <col min="15619" max="15619" width="8.21875" style="76" customWidth="1"/>
    <col min="15620" max="15621" width="8.88671875" style="76"/>
    <col min="15622" max="15622" width="10" style="76" customWidth="1"/>
    <col min="15623" max="15623" width="8.88671875" style="76"/>
    <col min="15624" max="15624" width="12.33203125" style="76" bestFit="1" customWidth="1"/>
    <col min="15625" max="15625" width="8.33203125" style="76" customWidth="1"/>
    <col min="15626" max="15627" width="8.88671875" style="76"/>
    <col min="15628" max="15628" width="7.6640625" style="76" customWidth="1"/>
    <col min="15629" max="15631" width="8.88671875" style="76"/>
    <col min="15632" max="15632" width="7.88671875" style="76" customWidth="1"/>
    <col min="15633" max="15873" width="8.88671875" style="76"/>
    <col min="15874" max="15874" width="22.21875" style="76" bestFit="1" customWidth="1"/>
    <col min="15875" max="15875" width="8.21875" style="76" customWidth="1"/>
    <col min="15876" max="15877" width="8.88671875" style="76"/>
    <col min="15878" max="15878" width="10" style="76" customWidth="1"/>
    <col min="15879" max="15879" width="8.88671875" style="76"/>
    <col min="15880" max="15880" width="12.33203125" style="76" bestFit="1" customWidth="1"/>
    <col min="15881" max="15881" width="8.33203125" style="76" customWidth="1"/>
    <col min="15882" max="15883" width="8.88671875" style="76"/>
    <col min="15884" max="15884" width="7.6640625" style="76" customWidth="1"/>
    <col min="15885" max="15887" width="8.88671875" style="76"/>
    <col min="15888" max="15888" width="7.88671875" style="76" customWidth="1"/>
    <col min="15889" max="16129" width="8.88671875" style="76"/>
    <col min="16130" max="16130" width="22.21875" style="76" bestFit="1" customWidth="1"/>
    <col min="16131" max="16131" width="8.21875" style="76" customWidth="1"/>
    <col min="16132" max="16133" width="8.88671875" style="76"/>
    <col min="16134" max="16134" width="10" style="76" customWidth="1"/>
    <col min="16135" max="16135" width="8.88671875" style="76"/>
    <col min="16136" max="16136" width="12.33203125" style="76" bestFit="1" customWidth="1"/>
    <col min="16137" max="16137" width="8.33203125" style="76" customWidth="1"/>
    <col min="16138" max="16139" width="8.88671875" style="76"/>
    <col min="16140" max="16140" width="7.6640625" style="76" customWidth="1"/>
    <col min="16141" max="16143" width="8.88671875" style="76"/>
    <col min="16144" max="16144" width="7.88671875" style="76" customWidth="1"/>
    <col min="16145" max="16384" width="8.88671875" style="76"/>
  </cols>
  <sheetData>
    <row r="1" spans="1:15" s="82" customFormat="1" ht="20.25">
      <c r="A1" s="233" t="s">
        <v>67</v>
      </c>
      <c r="B1" s="234" t="s">
        <v>153</v>
      </c>
      <c r="C1" s="81"/>
    </row>
    <row r="2" spans="1:15" ht="18">
      <c r="A2" s="75"/>
      <c r="B2" s="74"/>
      <c r="I2" s="100" t="s">
        <v>132</v>
      </c>
    </row>
    <row r="5" spans="1:15" ht="16.5" customHeight="1"/>
    <row r="6" spans="1:15" ht="16.5" customHeight="1"/>
    <row r="7" spans="1:15" ht="16.5" customHeight="1"/>
    <row r="8" spans="1:15" ht="16.5" customHeight="1">
      <c r="I8" s="80"/>
      <c r="J8" s="80"/>
      <c r="K8" s="80"/>
      <c r="L8" s="80"/>
      <c r="M8" s="80"/>
      <c r="N8" s="80"/>
      <c r="O8" s="80"/>
    </row>
    <row r="9" spans="1:15" ht="16.5" customHeight="1">
      <c r="I9" s="80"/>
      <c r="J9" s="80"/>
      <c r="K9" s="80"/>
      <c r="L9" s="80"/>
      <c r="M9" s="80"/>
      <c r="N9" s="80"/>
      <c r="O9" s="80"/>
    </row>
    <row r="10" spans="1:15" ht="16.5" customHeight="1">
      <c r="I10" s="80"/>
      <c r="J10" s="80"/>
      <c r="K10" s="80"/>
      <c r="L10" s="80"/>
      <c r="M10" s="80"/>
      <c r="N10" s="80"/>
      <c r="O10" s="80"/>
    </row>
    <row r="11" spans="1:15" ht="16.5" customHeight="1">
      <c r="I11" s="80"/>
      <c r="J11" s="80"/>
      <c r="K11" s="80"/>
      <c r="L11" s="80"/>
      <c r="M11" s="80"/>
      <c r="N11" s="80"/>
      <c r="O11" s="80"/>
    </row>
    <row r="12" spans="1:15" ht="18">
      <c r="I12" s="80"/>
      <c r="J12" s="80"/>
      <c r="K12" s="80"/>
      <c r="L12" s="80"/>
      <c r="M12" s="80"/>
      <c r="N12" s="80"/>
      <c r="O12" s="26"/>
    </row>
    <row r="13" spans="1:15">
      <c r="I13" s="80"/>
      <c r="J13" s="80"/>
      <c r="K13" s="80"/>
      <c r="L13" s="80"/>
      <c r="M13" s="80"/>
      <c r="N13" s="80"/>
      <c r="O13" s="166"/>
    </row>
    <row r="14" spans="1:15">
      <c r="I14" s="80"/>
      <c r="J14" s="80"/>
      <c r="K14" s="80"/>
      <c r="L14" s="80"/>
      <c r="M14" s="80"/>
      <c r="N14" s="80"/>
      <c r="O14" s="80"/>
    </row>
    <row r="15" spans="1:15">
      <c r="I15" s="80"/>
      <c r="J15" s="80"/>
      <c r="K15" s="80"/>
      <c r="L15" s="80"/>
      <c r="M15" s="80"/>
      <c r="N15" s="80"/>
      <c r="O15" s="80"/>
    </row>
    <row r="16" spans="1:15">
      <c r="I16" s="80"/>
      <c r="J16" s="80"/>
      <c r="K16" s="80"/>
      <c r="L16" s="80"/>
      <c r="M16" s="80"/>
      <c r="N16" s="80"/>
      <c r="O16" s="80"/>
    </row>
    <row r="17" spans="9:15">
      <c r="I17" s="80"/>
      <c r="J17" s="80"/>
      <c r="K17" s="80"/>
      <c r="L17" s="80"/>
      <c r="M17" s="80"/>
      <c r="N17" s="80"/>
      <c r="O17" s="80"/>
    </row>
    <row r="18" spans="9:15">
      <c r="I18" s="80"/>
      <c r="J18" s="80"/>
      <c r="K18" s="80"/>
      <c r="L18" s="80"/>
      <c r="M18" s="80"/>
      <c r="N18" s="80"/>
      <c r="O18" s="80"/>
    </row>
    <row r="19" spans="9:15">
      <c r="I19" s="80"/>
      <c r="J19" s="80"/>
      <c r="K19" s="80"/>
      <c r="L19" s="80"/>
      <c r="M19" s="80"/>
      <c r="N19" s="80"/>
      <c r="O19" s="80"/>
    </row>
    <row r="20" spans="9:15">
      <c r="I20" s="80"/>
      <c r="J20" s="80"/>
      <c r="K20" s="80"/>
      <c r="L20" s="80"/>
      <c r="M20" s="80"/>
      <c r="N20" s="80"/>
      <c r="O20" s="80"/>
    </row>
    <row r="21" spans="9:15">
      <c r="I21" s="80"/>
      <c r="J21" s="80"/>
      <c r="K21" s="80"/>
      <c r="L21" s="80"/>
      <c r="M21" s="80"/>
      <c r="N21" s="80"/>
      <c r="O21" s="80"/>
    </row>
    <row r="22" spans="9:15" ht="15" customHeight="1">
      <c r="I22" s="80"/>
      <c r="J22" s="80"/>
      <c r="K22" s="80"/>
      <c r="L22" s="80"/>
      <c r="M22" s="80"/>
      <c r="N22" s="80"/>
      <c r="O22" s="80"/>
    </row>
    <row r="23" spans="9:15" ht="15" customHeight="1">
      <c r="I23" s="80"/>
      <c r="J23" s="80"/>
      <c r="K23" s="80"/>
      <c r="L23" s="80"/>
      <c r="M23" s="80"/>
      <c r="N23" s="80"/>
      <c r="O23" s="80"/>
    </row>
    <row r="24" spans="9:15" ht="15" customHeight="1">
      <c r="I24" s="80"/>
      <c r="J24" s="80"/>
      <c r="K24" s="80"/>
      <c r="L24" s="80"/>
      <c r="M24" s="80"/>
      <c r="N24" s="80"/>
      <c r="O24" s="80"/>
    </row>
    <row r="25" spans="9:15" ht="15" customHeight="1">
      <c r="I25" s="80"/>
      <c r="J25" s="80"/>
      <c r="K25" s="80"/>
      <c r="L25" s="80"/>
      <c r="M25" s="80"/>
      <c r="N25" s="80"/>
      <c r="O25" s="80"/>
    </row>
    <row r="26" spans="9:15" ht="15" customHeight="1">
      <c r="I26" s="80"/>
      <c r="J26" s="80"/>
      <c r="K26" s="80"/>
      <c r="L26" s="80"/>
      <c r="M26" s="80"/>
      <c r="N26" s="80"/>
      <c r="O26" s="80"/>
    </row>
    <row r="27" spans="9:15" ht="15" customHeight="1">
      <c r="I27" s="80"/>
      <c r="J27" s="80"/>
      <c r="K27" s="80"/>
      <c r="L27" s="80"/>
      <c r="M27" s="80"/>
      <c r="N27" s="80"/>
      <c r="O27" s="80"/>
    </row>
    <row r="28" spans="9:15" ht="15" customHeight="1">
      <c r="I28" s="80"/>
      <c r="J28" s="80"/>
      <c r="K28" s="80"/>
      <c r="L28" s="80"/>
      <c r="M28" s="80"/>
      <c r="N28" s="80"/>
      <c r="O28" s="80"/>
    </row>
    <row r="29" spans="9:15" ht="15" customHeight="1">
      <c r="I29" s="80"/>
      <c r="J29" s="80"/>
      <c r="K29" s="80"/>
      <c r="L29" s="80"/>
      <c r="M29" s="80"/>
      <c r="N29" s="80"/>
      <c r="O29" s="80"/>
    </row>
    <row r="30" spans="9:15">
      <c r="I30" s="80"/>
      <c r="J30" s="80"/>
      <c r="K30" s="80"/>
      <c r="L30" s="80"/>
      <c r="M30" s="80"/>
      <c r="N30" s="80"/>
      <c r="O30" s="80"/>
    </row>
    <row r="31" spans="9:15" ht="15" customHeight="1">
      <c r="I31" s="80"/>
      <c r="J31" s="80"/>
      <c r="K31" s="80"/>
      <c r="L31" s="80"/>
      <c r="M31" s="80"/>
      <c r="N31" s="80"/>
      <c r="O31" s="80"/>
    </row>
    <row r="32" spans="9:15" ht="18">
      <c r="I32" s="26"/>
      <c r="J32" s="26"/>
      <c r="K32" s="80"/>
      <c r="L32" s="80"/>
      <c r="M32" s="80"/>
      <c r="N32" s="80"/>
      <c r="O32" s="80"/>
    </row>
    <row r="33" spans="1:16" ht="14.25" customHeight="1">
      <c r="I33" s="166"/>
      <c r="J33" s="166"/>
      <c r="K33" s="80"/>
      <c r="L33" s="80"/>
      <c r="M33" s="80"/>
      <c r="N33" s="80"/>
      <c r="O33" s="80"/>
    </row>
    <row r="34" spans="1:16">
      <c r="I34" s="80"/>
      <c r="J34" s="80"/>
      <c r="K34" s="80"/>
      <c r="L34" s="80"/>
      <c r="M34" s="80"/>
      <c r="N34" s="80"/>
      <c r="O34" s="80"/>
    </row>
    <row r="35" spans="1:16" ht="15" customHeight="1">
      <c r="B35" s="80"/>
      <c r="C35" s="80"/>
      <c r="D35" s="80"/>
      <c r="E35" s="80"/>
      <c r="F35" s="80"/>
      <c r="G35" s="80"/>
      <c r="H35" s="80"/>
      <c r="I35" s="80"/>
      <c r="J35" s="80"/>
      <c r="K35" s="80"/>
      <c r="L35" s="80"/>
      <c r="M35" s="80"/>
      <c r="N35" s="80"/>
      <c r="O35" s="80"/>
    </row>
    <row r="36" spans="1:16">
      <c r="B36" s="80"/>
      <c r="C36" s="80"/>
      <c r="D36" s="80"/>
      <c r="E36" s="80"/>
      <c r="F36" s="80"/>
      <c r="G36" s="80"/>
      <c r="H36" s="80"/>
      <c r="I36" s="80"/>
      <c r="J36" s="80"/>
      <c r="K36" s="80"/>
      <c r="L36" s="80"/>
      <c r="M36" s="80"/>
      <c r="N36" s="80"/>
      <c r="O36" s="80"/>
    </row>
    <row r="37" spans="1:16" ht="18">
      <c r="A37" s="77"/>
      <c r="B37" s="78"/>
      <c r="C37" s="182" t="s">
        <v>113</v>
      </c>
      <c r="D37" s="576" t="s">
        <v>207</v>
      </c>
      <c r="E37" s="79"/>
      <c r="F37" s="77"/>
      <c r="G37" s="77"/>
      <c r="H37" s="83"/>
      <c r="I37" s="80"/>
      <c r="J37" s="80"/>
      <c r="K37" s="80"/>
      <c r="L37" s="80"/>
      <c r="M37" s="80"/>
      <c r="N37" s="80"/>
      <c r="O37" s="80"/>
      <c r="P37" s="80"/>
    </row>
    <row r="38" spans="1:16" ht="18">
      <c r="B38" s="80"/>
      <c r="C38" s="816" t="s">
        <v>68</v>
      </c>
      <c r="D38" s="817">
        <v>35.81</v>
      </c>
      <c r="E38" s="26"/>
      <c r="F38" s="26"/>
      <c r="G38" s="26"/>
      <c r="H38" s="26"/>
      <c r="I38" s="26"/>
      <c r="J38" s="26"/>
      <c r="K38" s="26"/>
      <c r="L38" s="80"/>
      <c r="M38" s="80"/>
      <c r="N38" s="166"/>
      <c r="O38" s="166"/>
    </row>
    <row r="39" spans="1:16" ht="18">
      <c r="B39" s="80"/>
      <c r="C39" s="708" t="s">
        <v>51</v>
      </c>
      <c r="D39" s="47">
        <v>24.4</v>
      </c>
      <c r="E39" s="166"/>
      <c r="F39" s="26"/>
      <c r="G39" s="166"/>
      <c r="H39" s="166"/>
      <c r="I39" s="166"/>
      <c r="J39" s="166"/>
      <c r="K39" s="166"/>
      <c r="L39" s="80"/>
      <c r="M39" s="166"/>
      <c r="N39" s="80"/>
      <c r="O39" s="80"/>
    </row>
    <row r="40" spans="1:16" ht="18">
      <c r="C40" s="818" t="s">
        <v>208</v>
      </c>
      <c r="D40" s="819">
        <v>13.82</v>
      </c>
      <c r="F40" s="26"/>
      <c r="I40" s="80"/>
      <c r="J40" s="80"/>
      <c r="K40" s="80"/>
      <c r="L40" s="80"/>
      <c r="M40" s="80"/>
      <c r="N40" s="80"/>
      <c r="O40" s="80"/>
    </row>
    <row r="41" spans="1:16" ht="18">
      <c r="C41" s="820" t="s">
        <v>69</v>
      </c>
      <c r="D41" s="821">
        <v>10.93</v>
      </c>
      <c r="F41" s="26"/>
      <c r="I41" s="80"/>
      <c r="J41" s="80"/>
      <c r="K41" s="80"/>
      <c r="L41" s="80"/>
      <c r="M41" s="80"/>
      <c r="N41" s="80"/>
      <c r="O41" s="80"/>
    </row>
    <row r="42" spans="1:16" ht="18">
      <c r="C42" s="810" t="s">
        <v>115</v>
      </c>
      <c r="D42" s="819">
        <v>10.5</v>
      </c>
      <c r="E42" s="84"/>
      <c r="F42" s="26"/>
      <c r="G42" s="84"/>
      <c r="H42" s="84"/>
      <c r="I42" s="166"/>
      <c r="J42" s="166"/>
      <c r="K42" s="166"/>
      <c r="L42" s="166"/>
      <c r="M42" s="166"/>
      <c r="N42" s="80"/>
      <c r="O42" s="80"/>
    </row>
    <row r="43" spans="1:16" ht="18">
      <c r="C43" s="820" t="s">
        <v>50</v>
      </c>
      <c r="D43" s="821">
        <v>2.39</v>
      </c>
      <c r="F43" s="26"/>
    </row>
    <row r="44" spans="1:16" ht="18">
      <c r="C44" s="810" t="s">
        <v>117</v>
      </c>
      <c r="D44" s="819">
        <v>1.4</v>
      </c>
      <c r="F44" s="26"/>
    </row>
    <row r="45" spans="1:16" ht="18">
      <c r="C45" s="820" t="s">
        <v>199</v>
      </c>
      <c r="D45" s="821">
        <v>0.74</v>
      </c>
      <c r="F45" s="26"/>
    </row>
    <row r="46" spans="1:16" ht="18">
      <c r="C46" s="181"/>
      <c r="D46" s="577"/>
    </row>
  </sheetData>
  <hyperlinks>
    <hyperlink ref="I2" location="'Chapter 2'!A1" display="Back to Chapter 1"/>
  </hyperlinks>
  <pageMargins left="0.19" right="0.18" top="1" bottom="1" header="0.5" footer="0.5"/>
  <pageSetup paperSize="9" scale="85" orientation="landscape" horizontalDpi="300" verticalDpi="300" r:id="rId1"/>
  <headerFooter alignWithMargins="0">
    <oddHeader>&amp;R&amp;"Arial,Bold Italic"&amp;11ITEM 8.1</oddHeader>
  </headerFooter>
  <drawing r:id="rId2"/>
  <tableParts count="1">
    <tablePart r:id="rId3"/>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topLeftCell="A22" zoomScale="80" zoomScaleNormal="80" workbookViewId="0">
      <selection activeCell="F49" sqref="F49"/>
    </sheetView>
  </sheetViews>
  <sheetFormatPr defaultRowHeight="15"/>
  <cols>
    <col min="1" max="1" width="12.21875" style="146" customWidth="1"/>
    <col min="2" max="3" width="8.88671875" style="146"/>
    <col min="4" max="4" width="9" style="146" customWidth="1"/>
    <col min="5" max="16384" width="8.88671875" style="146"/>
  </cols>
  <sheetData>
    <row r="1" spans="1:13" ht="20.25">
      <c r="A1" s="186" t="s">
        <v>309</v>
      </c>
      <c r="B1" s="185" t="s">
        <v>147</v>
      </c>
    </row>
    <row r="2" spans="1:13">
      <c r="M2" s="100" t="s">
        <v>102</v>
      </c>
    </row>
    <row r="33" spans="3:8" ht="18">
      <c r="G33" s="42"/>
    </row>
    <row r="34" spans="3:8" ht="36">
      <c r="C34" s="156"/>
      <c r="D34" s="157" t="s">
        <v>43</v>
      </c>
      <c r="E34" s="157" t="s">
        <v>44</v>
      </c>
      <c r="F34" s="157" t="s">
        <v>45</v>
      </c>
      <c r="G34" s="157" t="s">
        <v>46</v>
      </c>
      <c r="H34" s="158" t="s">
        <v>47</v>
      </c>
    </row>
    <row r="35" spans="3:8" ht="18">
      <c r="C35" s="650">
        <v>1995</v>
      </c>
      <c r="D35" s="207">
        <v>54.125</v>
      </c>
      <c r="E35" s="207">
        <v>22.379000000000001</v>
      </c>
      <c r="F35" s="207">
        <v>3.8889999999999998</v>
      </c>
      <c r="G35" s="207">
        <v>1.806</v>
      </c>
      <c r="H35" s="208">
        <v>0.55300000000000005</v>
      </c>
    </row>
    <row r="36" spans="3:8" ht="18">
      <c r="C36" s="286">
        <v>1996</v>
      </c>
      <c r="D36" s="43">
        <v>55.726999999999997</v>
      </c>
      <c r="E36" s="43">
        <v>24.099</v>
      </c>
      <c r="F36" s="43">
        <v>4.8079999999999998</v>
      </c>
      <c r="G36" s="43">
        <v>2.4060000000000001</v>
      </c>
      <c r="H36" s="44">
        <v>0.72399999999999998</v>
      </c>
    </row>
    <row r="37" spans="3:8" ht="18">
      <c r="C37" s="285">
        <v>1997</v>
      </c>
      <c r="D37" s="45">
        <v>57.844000000000001</v>
      </c>
      <c r="E37" s="47">
        <v>26.791</v>
      </c>
      <c r="F37" s="45">
        <v>5.3639999999999999</v>
      </c>
      <c r="G37" s="45">
        <v>3.2170000000000001</v>
      </c>
      <c r="H37" s="48">
        <v>1.159</v>
      </c>
    </row>
    <row r="38" spans="3:8" ht="18">
      <c r="C38" s="286">
        <v>1998</v>
      </c>
      <c r="D38" s="43">
        <v>60.356000000000002</v>
      </c>
      <c r="E38" s="43">
        <v>29.030999999999999</v>
      </c>
      <c r="F38" s="43">
        <v>6.83</v>
      </c>
      <c r="G38" s="43">
        <v>4.1100000000000003</v>
      </c>
      <c r="H38" s="44">
        <v>1.3580000000000001</v>
      </c>
    </row>
    <row r="39" spans="3:8" ht="18">
      <c r="C39" s="285">
        <v>1999</v>
      </c>
      <c r="D39" s="45">
        <v>61.975000000000001</v>
      </c>
      <c r="E39" s="45">
        <v>30.408000000000001</v>
      </c>
      <c r="F39" s="45">
        <v>9.4090000000000007</v>
      </c>
      <c r="G39" s="45">
        <v>5.2460000000000004</v>
      </c>
      <c r="H39" s="46">
        <v>1.3839999999999999</v>
      </c>
    </row>
    <row r="40" spans="3:8" ht="18">
      <c r="C40" s="286">
        <v>2000</v>
      </c>
      <c r="D40" s="43">
        <v>64.277000000000001</v>
      </c>
      <c r="E40" s="43">
        <v>31.948</v>
      </c>
      <c r="F40" s="43">
        <v>11.858000000000001</v>
      </c>
      <c r="G40" s="43">
        <v>6.1639999999999997</v>
      </c>
      <c r="H40" s="44">
        <v>1.581</v>
      </c>
    </row>
    <row r="41" spans="3:8" ht="18">
      <c r="C41" s="285">
        <v>2001</v>
      </c>
      <c r="D41" s="45">
        <v>60.453000000000003</v>
      </c>
      <c r="E41" s="45">
        <v>31.097000000000001</v>
      </c>
      <c r="F41" s="45">
        <v>13.654</v>
      </c>
      <c r="G41" s="45">
        <v>6.54</v>
      </c>
      <c r="H41" s="46">
        <v>1.619</v>
      </c>
    </row>
    <row r="42" spans="3:8" ht="18">
      <c r="C42" s="286">
        <v>2002</v>
      </c>
      <c r="D42" s="43">
        <v>63.034999999999997</v>
      </c>
      <c r="E42" s="43">
        <v>29.518000000000001</v>
      </c>
      <c r="F42" s="43">
        <v>16.048999999999999</v>
      </c>
      <c r="G42" s="43">
        <v>6.4740000000000002</v>
      </c>
      <c r="H42" s="44">
        <v>1.6020000000000001</v>
      </c>
    </row>
    <row r="43" spans="3:8" ht="18">
      <c r="C43" s="285">
        <v>2003</v>
      </c>
      <c r="D43" s="45">
        <v>63.207999999999998</v>
      </c>
      <c r="E43" s="47">
        <v>29.893000000000001</v>
      </c>
      <c r="F43" s="45">
        <v>18.716000000000001</v>
      </c>
      <c r="G43" s="45">
        <v>6.7859999999999996</v>
      </c>
      <c r="H43" s="48">
        <v>1.4710000000000001</v>
      </c>
    </row>
    <row r="44" spans="3:8" ht="18">
      <c r="C44" s="286">
        <v>2004</v>
      </c>
      <c r="D44" s="43">
        <v>67.108999999999995</v>
      </c>
      <c r="E44" s="43">
        <v>31.391999999999999</v>
      </c>
      <c r="F44" s="43">
        <v>20.907</v>
      </c>
      <c r="G44" s="43">
        <v>7.52</v>
      </c>
      <c r="H44" s="44">
        <v>1.675</v>
      </c>
    </row>
    <row r="45" spans="3:8" ht="18">
      <c r="C45" s="285">
        <v>2005</v>
      </c>
      <c r="D45" s="45">
        <v>67.683000000000007</v>
      </c>
      <c r="E45" s="45">
        <v>32.692999999999998</v>
      </c>
      <c r="F45" s="45">
        <v>21.992000000000001</v>
      </c>
      <c r="G45" s="45">
        <v>9.1349999999999998</v>
      </c>
      <c r="H45" s="46">
        <v>1.996</v>
      </c>
    </row>
    <row r="46" spans="3:8" ht="18">
      <c r="C46" s="286">
        <v>2006</v>
      </c>
      <c r="D46" s="43">
        <v>67.338999999999999</v>
      </c>
      <c r="E46" s="43">
        <v>34.08</v>
      </c>
      <c r="F46" s="43">
        <v>23.68</v>
      </c>
      <c r="G46" s="43">
        <v>9.4149999999999991</v>
      </c>
      <c r="H46" s="44">
        <v>2.3580000000000001</v>
      </c>
    </row>
    <row r="47" spans="3:8" ht="18">
      <c r="C47" s="285">
        <v>2007</v>
      </c>
      <c r="D47" s="45">
        <v>67.852000000000004</v>
      </c>
      <c r="E47" s="45">
        <v>35.164999999999999</v>
      </c>
      <c r="F47" s="45">
        <v>23.759</v>
      </c>
      <c r="G47" s="45">
        <v>9.9190000000000005</v>
      </c>
      <c r="H47" s="46">
        <v>2.9119999999999999</v>
      </c>
    </row>
    <row r="48" spans="3:8" ht="18">
      <c r="C48" s="286">
        <v>2008</v>
      </c>
      <c r="D48" s="43">
        <v>66.906999999999996</v>
      </c>
      <c r="E48" s="43">
        <v>34.161999999999999</v>
      </c>
      <c r="F48" s="43">
        <v>22.34</v>
      </c>
      <c r="G48" s="43">
        <v>10.173999999999999</v>
      </c>
      <c r="H48" s="44">
        <v>3.26</v>
      </c>
    </row>
    <row r="49" spans="3:8" ht="18">
      <c r="C49" s="285">
        <v>2009</v>
      </c>
      <c r="D49" s="45">
        <v>65.906999999999996</v>
      </c>
      <c r="E49" s="45">
        <v>32.360999999999997</v>
      </c>
      <c r="F49" s="45">
        <v>19.95</v>
      </c>
      <c r="G49" s="45">
        <v>9.1150000000000002</v>
      </c>
      <c r="H49" s="46">
        <v>2.7970000000000002</v>
      </c>
    </row>
    <row r="50" spans="3:8" ht="18">
      <c r="C50" s="286">
        <v>2010</v>
      </c>
      <c r="D50" s="43">
        <v>65.745000000000005</v>
      </c>
      <c r="E50" s="43">
        <v>31.341999999999999</v>
      </c>
      <c r="F50" s="43">
        <v>18.562000000000001</v>
      </c>
      <c r="G50" s="43">
        <v>8.734</v>
      </c>
      <c r="H50" s="44">
        <v>2.7810000000000001</v>
      </c>
    </row>
    <row r="51" spans="3:8" ht="18">
      <c r="C51" s="285">
        <v>2011</v>
      </c>
      <c r="D51" s="45">
        <v>69.391000000000005</v>
      </c>
      <c r="E51" s="45">
        <v>33.643999999999998</v>
      </c>
      <c r="F51" s="45">
        <v>18.047000000000001</v>
      </c>
      <c r="G51" s="45">
        <v>9.51</v>
      </c>
      <c r="H51" s="46">
        <v>2.9929999999999999</v>
      </c>
    </row>
    <row r="52" spans="3:8" ht="18">
      <c r="C52" s="286">
        <v>2012</v>
      </c>
      <c r="D52" s="43">
        <v>69.983000000000004</v>
      </c>
      <c r="E52" s="43">
        <v>34.219000000000001</v>
      </c>
      <c r="F52" s="43">
        <v>17.465</v>
      </c>
      <c r="G52" s="43">
        <v>9.6140000000000008</v>
      </c>
      <c r="H52" s="44">
        <v>3.0169999999999999</v>
      </c>
    </row>
    <row r="53" spans="3:8" ht="18">
      <c r="C53" s="285">
        <v>2013</v>
      </c>
      <c r="D53" s="45">
        <v>72.331999999999994</v>
      </c>
      <c r="E53" s="45">
        <v>35.429000000000002</v>
      </c>
      <c r="F53" s="45">
        <v>17.849</v>
      </c>
      <c r="G53" s="45">
        <v>9.6929999999999996</v>
      </c>
      <c r="H53" s="46">
        <v>3.38</v>
      </c>
    </row>
    <row r="54" spans="3:8" ht="18">
      <c r="C54" s="286">
        <v>2014</v>
      </c>
      <c r="D54" s="43">
        <v>73.370999999999995</v>
      </c>
      <c r="E54" s="43">
        <v>38.094000000000001</v>
      </c>
      <c r="F54" s="43">
        <v>19.957999999999998</v>
      </c>
      <c r="G54" s="43">
        <v>10.481999999999999</v>
      </c>
      <c r="H54" s="44">
        <v>3.6480000000000001</v>
      </c>
    </row>
    <row r="55" spans="3:8" ht="18">
      <c r="C55" s="285">
        <v>2015</v>
      </c>
      <c r="D55" s="45">
        <v>74.953999999999994</v>
      </c>
      <c r="E55" s="45">
        <v>40.26</v>
      </c>
      <c r="F55" s="45">
        <v>22.513000000000002</v>
      </c>
      <c r="G55" s="45">
        <v>12.263</v>
      </c>
      <c r="H55" s="46">
        <v>4.319</v>
      </c>
    </row>
    <row r="56" spans="3:8" ht="18">
      <c r="C56" s="361">
        <v>2016</v>
      </c>
      <c r="D56" s="151">
        <v>75.671999999999997</v>
      </c>
      <c r="E56" s="151">
        <v>43.115000000000002</v>
      </c>
      <c r="F56" s="151">
        <v>24.318000000000001</v>
      </c>
      <c r="G56" s="151">
        <v>14.641999999999999</v>
      </c>
      <c r="H56" s="152">
        <v>4.5389999999999997</v>
      </c>
    </row>
  </sheetData>
  <hyperlinks>
    <hyperlink ref="M2" location="'Chapter 3'!A1" display="Back to Chapter 3"/>
  </hyperlink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topLeftCell="A16" zoomScale="80" zoomScaleNormal="80" workbookViewId="0">
      <selection activeCell="J38" sqref="J38:N52"/>
    </sheetView>
  </sheetViews>
  <sheetFormatPr defaultRowHeight="15"/>
  <cols>
    <col min="1" max="1" width="12.77734375" style="146" customWidth="1"/>
    <col min="2" max="2" width="8.88671875" style="146"/>
    <col min="3" max="3" width="15.21875" style="146" bestFit="1" customWidth="1"/>
    <col min="4" max="5" width="8.88671875" style="146"/>
    <col min="6" max="6" width="13.33203125" style="146" bestFit="1" customWidth="1"/>
    <col min="7" max="16384" width="8.88671875" style="146"/>
  </cols>
  <sheetData>
    <row r="1" spans="1:12" ht="21.75" customHeight="1">
      <c r="A1" s="235" t="s">
        <v>313</v>
      </c>
      <c r="B1" s="235" t="s">
        <v>314</v>
      </c>
      <c r="C1" s="230"/>
      <c r="D1" s="230"/>
      <c r="E1" s="230"/>
      <c r="F1" s="231"/>
    </row>
    <row r="2" spans="1:12">
      <c r="L2" s="100" t="s">
        <v>102</v>
      </c>
    </row>
    <row r="36" spans="3:14" ht="18">
      <c r="G36" s="127"/>
      <c r="H36" s="655" t="s">
        <v>393</v>
      </c>
    </row>
    <row r="37" spans="3:14" ht="39.75" customHeight="1">
      <c r="C37" s="651" t="s">
        <v>38</v>
      </c>
      <c r="D37" s="257" t="s">
        <v>388</v>
      </c>
      <c r="E37" s="257" t="s">
        <v>389</v>
      </c>
      <c r="F37" s="257" t="s">
        <v>390</v>
      </c>
      <c r="G37" s="257" t="s">
        <v>391</v>
      </c>
      <c r="H37" s="258" t="s">
        <v>392</v>
      </c>
    </row>
    <row r="38" spans="3:14" ht="18">
      <c r="C38" s="652">
        <v>2002</v>
      </c>
      <c r="D38" s="493">
        <v>2791.0479999999998</v>
      </c>
      <c r="E38" s="493">
        <v>4862.7960000000003</v>
      </c>
      <c r="F38" s="493">
        <v>1066.9159999999999</v>
      </c>
      <c r="G38" s="493">
        <v>186.22399999999999</v>
      </c>
      <c r="H38" s="494">
        <v>2696.3989999999999</v>
      </c>
      <c r="J38" s="49"/>
      <c r="K38" s="49"/>
      <c r="L38" s="49"/>
      <c r="M38" s="49"/>
      <c r="N38" s="49"/>
    </row>
    <row r="39" spans="3:14" ht="18">
      <c r="C39" s="653">
        <v>2003</v>
      </c>
      <c r="D39" s="495">
        <v>2734.1190000000001</v>
      </c>
      <c r="E39" s="495">
        <v>4946.1059999999998</v>
      </c>
      <c r="F39" s="495">
        <v>1003.316</v>
      </c>
      <c r="G39" s="495">
        <v>212.209</v>
      </c>
      <c r="H39" s="496">
        <v>2800.0010000000002</v>
      </c>
      <c r="J39" s="49"/>
      <c r="K39" s="49"/>
      <c r="L39" s="49"/>
      <c r="M39" s="49"/>
      <c r="N39" s="49"/>
    </row>
    <row r="40" spans="3:14" ht="18">
      <c r="C40" s="652">
        <v>2004</v>
      </c>
      <c r="D40" s="493">
        <v>2889.7669999999998</v>
      </c>
      <c r="E40" s="493">
        <v>5858.3850000000002</v>
      </c>
      <c r="F40" s="493">
        <v>1192.683</v>
      </c>
      <c r="G40" s="493">
        <v>207.35900000000001</v>
      </c>
      <c r="H40" s="494">
        <v>3241.136</v>
      </c>
      <c r="J40" s="49"/>
      <c r="K40" s="49"/>
      <c r="L40" s="49"/>
      <c r="M40" s="49"/>
      <c r="N40" s="49"/>
    </row>
    <row r="41" spans="3:14" ht="18">
      <c r="C41" s="653">
        <v>2005</v>
      </c>
      <c r="D41" s="495">
        <v>3174.9229999999998</v>
      </c>
      <c r="E41" s="495">
        <v>5858.9549999999999</v>
      </c>
      <c r="F41" s="495">
        <v>1211.201</v>
      </c>
      <c r="G41" s="495">
        <v>185.66499999999999</v>
      </c>
      <c r="H41" s="496">
        <v>3461.8249999999998</v>
      </c>
      <c r="J41" s="49"/>
      <c r="K41" s="49"/>
      <c r="L41" s="49"/>
      <c r="M41" s="49"/>
      <c r="N41" s="49"/>
    </row>
    <row r="42" spans="3:14" ht="18">
      <c r="C42" s="652">
        <v>2006</v>
      </c>
      <c r="D42" s="493">
        <v>3659.04</v>
      </c>
      <c r="E42" s="493">
        <v>6545.8940000000002</v>
      </c>
      <c r="F42" s="493">
        <v>1451.2629999999999</v>
      </c>
      <c r="G42" s="493">
        <v>214.239</v>
      </c>
      <c r="H42" s="494">
        <v>3722.21</v>
      </c>
      <c r="J42" s="49"/>
      <c r="K42" s="49"/>
      <c r="L42" s="49"/>
      <c r="M42" s="49"/>
      <c r="N42" s="49"/>
    </row>
    <row r="43" spans="3:14" ht="18">
      <c r="C43" s="653">
        <v>2007</v>
      </c>
      <c r="D43" s="495">
        <v>3579.29</v>
      </c>
      <c r="E43" s="495">
        <v>6502.2030000000004</v>
      </c>
      <c r="F43" s="495">
        <v>1303.069</v>
      </c>
      <c r="G43" s="495">
        <v>253.60400000000001</v>
      </c>
      <c r="H43" s="496">
        <v>3701.607</v>
      </c>
      <c r="J43" s="49"/>
      <c r="K43" s="49"/>
      <c r="L43" s="49"/>
      <c r="M43" s="49"/>
      <c r="N43" s="49"/>
    </row>
    <row r="44" spans="3:14" ht="18">
      <c r="C44" s="652">
        <v>2008</v>
      </c>
      <c r="D44" s="493">
        <v>3099.0819999999999</v>
      </c>
      <c r="E44" s="493">
        <v>6544.0330000000004</v>
      </c>
      <c r="F44" s="493">
        <v>1221.511</v>
      </c>
      <c r="G44" s="493">
        <v>195.602</v>
      </c>
      <c r="H44" s="494">
        <v>3692.7669999999998</v>
      </c>
      <c r="J44" s="49"/>
      <c r="K44" s="49"/>
      <c r="L44" s="49"/>
      <c r="M44" s="49"/>
      <c r="N44" s="49"/>
    </row>
    <row r="45" spans="3:14" ht="18">
      <c r="C45" s="653">
        <v>2009</v>
      </c>
      <c r="D45" s="495">
        <v>2556.4780000000001</v>
      </c>
      <c r="E45" s="495">
        <v>7054.5379999999996</v>
      </c>
      <c r="F45" s="495">
        <v>1180.501</v>
      </c>
      <c r="G45" s="495">
        <v>169.86600000000001</v>
      </c>
      <c r="H45" s="496">
        <v>3249.915</v>
      </c>
      <c r="J45" s="49"/>
      <c r="K45" s="49"/>
      <c r="L45" s="49"/>
      <c r="M45" s="49"/>
      <c r="N45" s="49"/>
    </row>
    <row r="46" spans="3:14" ht="18">
      <c r="C46" s="652">
        <v>2010</v>
      </c>
      <c r="D46" s="493">
        <v>2775.4789999999998</v>
      </c>
      <c r="E46" s="493">
        <v>7325.05</v>
      </c>
      <c r="F46" s="493">
        <v>1184.3589999999999</v>
      </c>
      <c r="G46" s="493">
        <v>202.02799999999999</v>
      </c>
      <c r="H46" s="494">
        <v>3218.625</v>
      </c>
      <c r="J46" s="49"/>
      <c r="K46" s="49"/>
      <c r="L46" s="49"/>
      <c r="M46" s="49"/>
      <c r="N46" s="49"/>
    </row>
    <row r="47" spans="3:14" ht="18">
      <c r="C47" s="653">
        <v>2011</v>
      </c>
      <c r="D47" s="495">
        <v>2997.125</v>
      </c>
      <c r="E47" s="495">
        <v>7615.9790000000003</v>
      </c>
      <c r="F47" s="495">
        <v>1089.604</v>
      </c>
      <c r="G47" s="495">
        <v>177.983</v>
      </c>
      <c r="H47" s="496">
        <v>3408.8020000000001</v>
      </c>
      <c r="J47" s="49"/>
      <c r="K47" s="49"/>
      <c r="L47" s="49"/>
      <c r="M47" s="49"/>
      <c r="N47" s="49"/>
    </row>
    <row r="48" spans="3:14" ht="18">
      <c r="C48" s="652">
        <v>2012</v>
      </c>
      <c r="D48" s="493">
        <v>3068.0219999999999</v>
      </c>
      <c r="E48" s="493">
        <v>7649.1610000000001</v>
      </c>
      <c r="F48" s="493">
        <v>1035.357</v>
      </c>
      <c r="G48" s="493">
        <v>179.125</v>
      </c>
      <c r="H48" s="494">
        <v>3529.1990000000001</v>
      </c>
      <c r="J48" s="49"/>
      <c r="K48" s="49"/>
      <c r="L48" s="49"/>
      <c r="M48" s="49"/>
      <c r="N48" s="49"/>
    </row>
    <row r="49" spans="3:14" ht="18">
      <c r="C49" s="653">
        <v>2013</v>
      </c>
      <c r="D49" s="495">
        <v>3244.6120000000001</v>
      </c>
      <c r="E49" s="495">
        <v>8508.5969999999998</v>
      </c>
      <c r="F49" s="495">
        <v>1096.9559999999999</v>
      </c>
      <c r="G49" s="495">
        <v>177.9</v>
      </c>
      <c r="H49" s="496">
        <v>3782.694</v>
      </c>
      <c r="J49" s="49"/>
      <c r="K49" s="49"/>
      <c r="L49" s="49"/>
      <c r="M49" s="49"/>
      <c r="N49" s="49"/>
    </row>
    <row r="50" spans="3:14" ht="18">
      <c r="C50" s="652">
        <v>2014</v>
      </c>
      <c r="D50" s="493">
        <v>3274.7130000000002</v>
      </c>
      <c r="E50" s="493">
        <v>8913.7520000000004</v>
      </c>
      <c r="F50" s="493">
        <v>1020.835</v>
      </c>
      <c r="G50" s="493">
        <v>245.435</v>
      </c>
      <c r="H50" s="494">
        <v>3949.4810000000002</v>
      </c>
      <c r="J50" s="49"/>
      <c r="K50" s="49"/>
      <c r="L50" s="49"/>
      <c r="M50" s="49"/>
      <c r="N50" s="49"/>
    </row>
    <row r="51" spans="3:14" ht="18">
      <c r="C51" s="653">
        <v>2015</v>
      </c>
      <c r="D51" s="495">
        <v>3711.5830000000001</v>
      </c>
      <c r="E51" s="495">
        <v>9209.6659999999993</v>
      </c>
      <c r="F51" s="495">
        <v>1134.171</v>
      </c>
      <c r="G51" s="495">
        <v>180.46199999999999</v>
      </c>
      <c r="H51" s="496">
        <v>4345.2629999999999</v>
      </c>
      <c r="J51" s="49"/>
      <c r="K51" s="49"/>
      <c r="L51" s="49"/>
      <c r="M51" s="49"/>
      <c r="N51" s="49"/>
    </row>
    <row r="52" spans="3:14" ht="18">
      <c r="C52" s="654">
        <v>2016</v>
      </c>
      <c r="D52" s="497">
        <v>3620.3629999999998</v>
      </c>
      <c r="E52" s="497">
        <v>9325.4860000000008</v>
      </c>
      <c r="F52" s="497">
        <v>1081.1289999999999</v>
      </c>
      <c r="G52" s="497">
        <v>196.798</v>
      </c>
      <c r="H52" s="498">
        <v>4835.7690000000002</v>
      </c>
      <c r="J52" s="49"/>
      <c r="K52" s="49"/>
      <c r="L52" s="49"/>
      <c r="M52" s="49"/>
      <c r="N52" s="49"/>
    </row>
    <row r="53" spans="3:14" ht="18">
      <c r="C53" s="256"/>
      <c r="D53" s="259"/>
      <c r="E53" s="259"/>
      <c r="F53" s="259"/>
      <c r="G53" s="259"/>
      <c r="H53" s="259"/>
    </row>
  </sheetData>
  <hyperlinks>
    <hyperlink ref="L2" location="'Chapter 3'!A1" display="Back to Chapter 3"/>
  </hyperlinks>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sheetPr>
  <dimension ref="A1:K40"/>
  <sheetViews>
    <sheetView workbookViewId="0"/>
  </sheetViews>
  <sheetFormatPr defaultRowHeight="15"/>
  <cols>
    <col min="1" max="1" width="22.21875" style="146" customWidth="1"/>
    <col min="2" max="16384" width="8.88671875" style="146"/>
  </cols>
  <sheetData>
    <row r="1" spans="1:10" ht="20.25">
      <c r="A1" s="102" t="s">
        <v>150</v>
      </c>
    </row>
    <row r="2" spans="1:10" ht="20.25">
      <c r="A2" s="102"/>
      <c r="B2" s="127"/>
      <c r="C2" s="127"/>
      <c r="D2" s="127"/>
      <c r="E2" s="127"/>
    </row>
    <row r="3" spans="1:10" ht="18">
      <c r="A3" s="103" t="s">
        <v>143</v>
      </c>
      <c r="B3" s="103" t="s">
        <v>421</v>
      </c>
      <c r="C3" s="85"/>
      <c r="D3" s="85"/>
      <c r="E3" s="85"/>
      <c r="F3" s="85"/>
      <c r="G3" s="85"/>
      <c r="H3" s="85"/>
      <c r="I3" s="85"/>
      <c r="J3" s="85"/>
    </row>
    <row r="4" spans="1:10" ht="18">
      <c r="A4" s="103" t="s">
        <v>142</v>
      </c>
      <c r="B4" s="103" t="s">
        <v>429</v>
      </c>
      <c r="C4" s="85"/>
      <c r="D4" s="85"/>
      <c r="E4" s="85"/>
      <c r="F4" s="85"/>
      <c r="G4" s="85"/>
      <c r="H4" s="85"/>
      <c r="I4" s="85"/>
      <c r="J4" s="85"/>
    </row>
    <row r="5" spans="1:10" ht="18">
      <c r="A5" s="103" t="s">
        <v>418</v>
      </c>
      <c r="B5" s="103" t="s">
        <v>430</v>
      </c>
      <c r="C5" s="85"/>
      <c r="D5" s="85"/>
      <c r="E5" s="85"/>
      <c r="F5" s="85"/>
      <c r="G5" s="85"/>
      <c r="H5" s="85"/>
      <c r="I5" s="85"/>
      <c r="J5" s="85"/>
    </row>
    <row r="6" spans="1:10" ht="18">
      <c r="A6" s="103" t="s">
        <v>419</v>
      </c>
      <c r="B6" s="103" t="s">
        <v>431</v>
      </c>
      <c r="C6" s="85"/>
      <c r="D6" s="85"/>
      <c r="E6" s="85"/>
      <c r="F6" s="85"/>
      <c r="G6" s="85"/>
      <c r="H6" s="85"/>
      <c r="I6" s="85"/>
      <c r="J6" s="85"/>
    </row>
    <row r="7" spans="1:10" ht="18">
      <c r="A7" s="103" t="s">
        <v>141</v>
      </c>
      <c r="B7" s="103" t="s">
        <v>432</v>
      </c>
      <c r="C7" s="85"/>
      <c r="D7" s="85"/>
      <c r="E7" s="85"/>
      <c r="F7" s="85"/>
      <c r="G7" s="85"/>
      <c r="H7" s="85"/>
      <c r="I7" s="85"/>
      <c r="J7" s="85"/>
    </row>
    <row r="8" spans="1:10" ht="18">
      <c r="A8" s="103" t="s">
        <v>420</v>
      </c>
      <c r="B8" s="103" t="s">
        <v>433</v>
      </c>
      <c r="C8" s="85"/>
      <c r="D8" s="85"/>
      <c r="E8" s="85"/>
      <c r="F8" s="85"/>
      <c r="G8" s="85"/>
      <c r="H8" s="85"/>
      <c r="I8" s="85"/>
      <c r="J8" s="85"/>
    </row>
    <row r="9" spans="1:10" ht="18">
      <c r="A9" s="103" t="s">
        <v>422</v>
      </c>
      <c r="B9" s="103" t="s">
        <v>434</v>
      </c>
      <c r="C9" s="85"/>
      <c r="D9" s="85"/>
      <c r="E9" s="85"/>
      <c r="F9" s="85"/>
      <c r="G9" s="85"/>
      <c r="H9" s="85"/>
      <c r="I9" s="85"/>
      <c r="J9" s="85"/>
    </row>
    <row r="10" spans="1:10" ht="18">
      <c r="A10" s="103" t="s">
        <v>140</v>
      </c>
      <c r="B10" s="103" t="s">
        <v>435</v>
      </c>
      <c r="C10" s="85"/>
      <c r="D10" s="85"/>
      <c r="E10" s="85"/>
      <c r="F10" s="85"/>
      <c r="G10" s="85"/>
      <c r="H10" s="85"/>
      <c r="I10" s="85"/>
      <c r="J10" s="85"/>
    </row>
    <row r="11" spans="1:10" ht="18">
      <c r="A11" s="11" t="s">
        <v>423</v>
      </c>
      <c r="B11" s="103" t="s">
        <v>436</v>
      </c>
      <c r="C11" s="85"/>
      <c r="D11" s="85"/>
      <c r="E11" s="85"/>
      <c r="F11" s="85"/>
      <c r="G11" s="85"/>
      <c r="H11" s="85"/>
      <c r="I11" s="85"/>
      <c r="J11" s="85"/>
    </row>
    <row r="12" spans="1:10" ht="18">
      <c r="A12" s="11" t="s">
        <v>139</v>
      </c>
      <c r="B12" s="103" t="s">
        <v>437</v>
      </c>
      <c r="C12" s="85"/>
      <c r="D12" s="85"/>
      <c r="E12" s="85"/>
      <c r="F12" s="85"/>
      <c r="G12" s="85"/>
      <c r="H12" s="85"/>
      <c r="I12" s="85"/>
      <c r="J12" s="85"/>
    </row>
    <row r="13" spans="1:10" ht="18">
      <c r="A13" s="11" t="s">
        <v>138</v>
      </c>
      <c r="B13" s="103" t="s">
        <v>438</v>
      </c>
      <c r="C13" s="85"/>
      <c r="D13" s="85"/>
      <c r="E13" s="85"/>
      <c r="F13" s="85"/>
      <c r="G13" s="85"/>
      <c r="H13" s="85"/>
      <c r="I13" s="85"/>
      <c r="J13" s="85"/>
    </row>
    <row r="14" spans="1:10" ht="18">
      <c r="A14" s="11" t="s">
        <v>137</v>
      </c>
      <c r="B14" s="103" t="s">
        <v>439</v>
      </c>
      <c r="C14" s="85"/>
      <c r="D14" s="85"/>
      <c r="E14" s="85"/>
      <c r="F14" s="85"/>
      <c r="G14" s="85"/>
      <c r="H14" s="85"/>
      <c r="I14" s="85"/>
      <c r="J14" s="85"/>
    </row>
    <row r="15" spans="1:10" ht="18">
      <c r="A15" s="11" t="s">
        <v>424</v>
      </c>
      <c r="B15" s="103" t="s">
        <v>56</v>
      </c>
      <c r="C15" s="85"/>
      <c r="D15" s="85"/>
      <c r="E15" s="85"/>
      <c r="F15" s="85"/>
      <c r="G15" s="85"/>
      <c r="H15" s="85"/>
      <c r="I15" s="85"/>
      <c r="J15" s="85"/>
    </row>
    <row r="16" spans="1:10" ht="18">
      <c r="A16" s="11" t="s">
        <v>425</v>
      </c>
      <c r="B16" s="103" t="s">
        <v>440</v>
      </c>
      <c r="C16" s="85"/>
      <c r="D16" s="85"/>
      <c r="E16" s="85"/>
      <c r="F16" s="85"/>
      <c r="G16" s="85"/>
      <c r="H16" s="85"/>
      <c r="I16" s="85"/>
      <c r="J16" s="85"/>
    </row>
    <row r="17" spans="1:11" ht="18">
      <c r="A17" s="11" t="s">
        <v>426</v>
      </c>
      <c r="B17" s="11" t="s">
        <v>441</v>
      </c>
      <c r="C17" s="85"/>
      <c r="D17" s="85"/>
      <c r="E17" s="85"/>
      <c r="F17" s="85"/>
      <c r="G17" s="85"/>
      <c r="H17" s="85"/>
      <c r="I17" s="85"/>
      <c r="J17" s="85"/>
    </row>
    <row r="18" spans="1:11" ht="18">
      <c r="A18" s="11" t="s">
        <v>427</v>
      </c>
      <c r="B18" s="11" t="s">
        <v>442</v>
      </c>
      <c r="C18" s="85"/>
      <c r="D18" s="85"/>
      <c r="E18" s="85"/>
      <c r="F18" s="85"/>
      <c r="G18" s="85"/>
      <c r="H18" s="85"/>
      <c r="I18" s="85"/>
      <c r="J18" s="85"/>
    </row>
    <row r="19" spans="1:11" ht="18">
      <c r="A19" s="11" t="s">
        <v>428</v>
      </c>
      <c r="B19" s="11" t="s">
        <v>443</v>
      </c>
      <c r="C19" s="85"/>
      <c r="D19" s="85"/>
      <c r="E19" s="85"/>
      <c r="F19" s="85"/>
      <c r="G19" s="85"/>
      <c r="H19" s="85"/>
      <c r="I19" s="85"/>
      <c r="J19" s="85"/>
    </row>
    <row r="20" spans="1:11" ht="18">
      <c r="A20" s="85"/>
      <c r="B20" s="85"/>
      <c r="C20" s="85"/>
      <c r="D20" s="85"/>
      <c r="E20" s="85"/>
      <c r="F20" s="85"/>
      <c r="G20" s="85"/>
      <c r="H20" s="85"/>
      <c r="I20" s="85"/>
      <c r="J20" s="85"/>
    </row>
    <row r="21" spans="1:11" ht="18">
      <c r="A21" s="11" t="s">
        <v>134</v>
      </c>
      <c r="B21" s="85"/>
      <c r="C21" s="85"/>
      <c r="D21" s="85"/>
      <c r="E21" s="85"/>
      <c r="F21" s="85"/>
      <c r="G21" s="85"/>
      <c r="H21" s="85"/>
      <c r="I21" s="85"/>
      <c r="J21" s="85"/>
    </row>
    <row r="22" spans="1:11" ht="18">
      <c r="A22" s="85"/>
      <c r="B22" s="85"/>
      <c r="C22" s="85"/>
      <c r="D22" s="85"/>
      <c r="E22" s="85"/>
      <c r="F22" s="85"/>
      <c r="G22" s="85"/>
      <c r="H22" s="85"/>
      <c r="I22" s="85"/>
      <c r="J22" s="85"/>
    </row>
    <row r="23" spans="1:11" ht="18">
      <c r="A23" s="127"/>
      <c r="B23" s="176"/>
      <c r="C23" s="308"/>
      <c r="D23" s="308"/>
      <c r="E23" s="308"/>
      <c r="F23" s="308"/>
      <c r="G23" s="308"/>
      <c r="H23" s="308"/>
      <c r="I23" s="308"/>
      <c r="J23" s="308"/>
      <c r="K23" s="308"/>
    </row>
    <row r="24" spans="1:11" ht="18">
      <c r="A24" s="127"/>
      <c r="B24" s="176"/>
      <c r="C24" s="308"/>
      <c r="D24" s="308"/>
      <c r="E24" s="308"/>
      <c r="F24" s="308"/>
      <c r="G24" s="308"/>
      <c r="H24" s="308"/>
      <c r="I24" s="308"/>
      <c r="J24" s="308"/>
      <c r="K24" s="308"/>
    </row>
    <row r="25" spans="1:11" ht="18">
      <c r="A25" s="127"/>
      <c r="B25" s="176"/>
      <c r="C25" s="308"/>
      <c r="D25" s="308"/>
      <c r="E25" s="308"/>
      <c r="F25" s="308"/>
      <c r="G25" s="308"/>
      <c r="H25" s="308"/>
      <c r="I25" s="308"/>
      <c r="J25" s="308"/>
      <c r="K25" s="308"/>
    </row>
    <row r="26" spans="1:11" ht="18">
      <c r="A26" s="127"/>
      <c r="B26" s="176"/>
      <c r="C26" s="308"/>
      <c r="D26" s="308"/>
      <c r="E26" s="308"/>
      <c r="F26" s="308"/>
      <c r="G26" s="308"/>
      <c r="H26" s="308"/>
      <c r="I26" s="308"/>
      <c r="J26" s="308"/>
      <c r="K26" s="308"/>
    </row>
    <row r="27" spans="1:11" ht="18">
      <c r="B27" s="176"/>
      <c r="C27" s="308"/>
      <c r="D27" s="308"/>
      <c r="E27" s="308"/>
      <c r="F27" s="308"/>
      <c r="G27" s="308"/>
      <c r="H27" s="308"/>
      <c r="I27" s="308"/>
      <c r="J27" s="308"/>
      <c r="K27" s="308"/>
    </row>
    <row r="28" spans="1:11" ht="18">
      <c r="B28" s="176"/>
      <c r="C28" s="308"/>
      <c r="D28" s="308"/>
      <c r="E28" s="308"/>
      <c r="F28" s="308"/>
      <c r="G28" s="308"/>
      <c r="H28" s="308"/>
      <c r="I28" s="308"/>
      <c r="J28" s="308"/>
      <c r="K28" s="308"/>
    </row>
    <row r="29" spans="1:11" ht="18">
      <c r="B29" s="176"/>
      <c r="C29" s="308"/>
      <c r="D29" s="308"/>
      <c r="E29" s="308"/>
      <c r="F29" s="308"/>
      <c r="G29" s="308"/>
      <c r="H29" s="308"/>
      <c r="I29" s="308"/>
      <c r="J29" s="308"/>
      <c r="K29" s="308"/>
    </row>
    <row r="30" spans="1:11" ht="18">
      <c r="B30" s="176"/>
      <c r="C30" s="308"/>
      <c r="D30" s="308"/>
      <c r="E30" s="308"/>
      <c r="F30" s="308"/>
      <c r="G30" s="308"/>
      <c r="H30" s="308"/>
      <c r="I30" s="308"/>
      <c r="J30" s="308"/>
      <c r="K30" s="308"/>
    </row>
    <row r="31" spans="1:11" ht="18">
      <c r="B31" s="176"/>
      <c r="C31" s="308"/>
      <c r="D31" s="308"/>
      <c r="E31" s="308"/>
      <c r="F31" s="308"/>
      <c r="G31" s="308"/>
      <c r="H31" s="308"/>
      <c r="I31" s="308"/>
      <c r="J31" s="308"/>
      <c r="K31" s="308"/>
    </row>
    <row r="32" spans="1:11" ht="18">
      <c r="B32" s="176"/>
      <c r="C32" s="308"/>
      <c r="D32" s="308"/>
      <c r="E32" s="308"/>
      <c r="F32" s="308"/>
      <c r="G32" s="308"/>
      <c r="H32" s="308"/>
      <c r="I32" s="308"/>
      <c r="J32" s="308"/>
      <c r="K32" s="308"/>
    </row>
    <row r="33" spans="1:11" ht="18">
      <c r="B33" s="176"/>
      <c r="C33" s="308"/>
      <c r="D33" s="308"/>
      <c r="E33" s="308"/>
      <c r="F33" s="308"/>
      <c r="G33" s="308"/>
      <c r="H33" s="308"/>
      <c r="I33" s="308"/>
      <c r="J33" s="308"/>
      <c r="K33" s="308"/>
    </row>
    <row r="34" spans="1:11" ht="18">
      <c r="B34" s="176"/>
      <c r="C34" s="308"/>
      <c r="D34" s="308"/>
      <c r="E34" s="308"/>
      <c r="F34" s="308"/>
      <c r="G34" s="308"/>
      <c r="H34" s="308"/>
      <c r="I34" s="308"/>
      <c r="J34" s="308"/>
      <c r="K34" s="308"/>
    </row>
    <row r="35" spans="1:11" ht="18">
      <c r="A35" s="319"/>
      <c r="B35" s="176"/>
      <c r="C35" s="308"/>
      <c r="D35" s="308"/>
      <c r="E35" s="308"/>
      <c r="F35" s="308"/>
      <c r="G35" s="308"/>
      <c r="H35" s="308"/>
      <c r="I35" s="308"/>
      <c r="J35" s="308"/>
      <c r="K35" s="308"/>
    </row>
    <row r="36" spans="1:11" ht="18">
      <c r="A36" s="319"/>
      <c r="B36" s="176"/>
      <c r="C36" s="308"/>
      <c r="D36" s="308"/>
      <c r="E36" s="308"/>
      <c r="F36" s="308"/>
      <c r="G36" s="308"/>
      <c r="H36" s="308"/>
      <c r="I36" s="308"/>
      <c r="J36" s="308"/>
      <c r="K36" s="308"/>
    </row>
    <row r="37" spans="1:11" ht="18">
      <c r="A37" s="319"/>
      <c r="B37" s="176"/>
      <c r="C37" s="308"/>
      <c r="D37" s="308"/>
      <c r="E37" s="308"/>
      <c r="F37" s="308"/>
      <c r="G37" s="308"/>
      <c r="H37" s="308"/>
      <c r="I37" s="308"/>
      <c r="J37" s="308"/>
      <c r="K37" s="308"/>
    </row>
    <row r="38" spans="1:11" ht="18">
      <c r="A38" s="319"/>
      <c r="B38" s="176"/>
      <c r="C38" s="308"/>
      <c r="D38" s="308"/>
      <c r="E38" s="308"/>
      <c r="F38" s="308"/>
      <c r="G38" s="308"/>
      <c r="H38" s="308"/>
      <c r="I38" s="308"/>
      <c r="J38" s="308"/>
      <c r="K38" s="308"/>
    </row>
    <row r="39" spans="1:11" ht="18">
      <c r="A39" s="319"/>
      <c r="B39" s="176"/>
      <c r="C39" s="308"/>
      <c r="D39" s="308"/>
      <c r="E39" s="308"/>
      <c r="F39" s="308"/>
      <c r="G39" s="308"/>
      <c r="H39" s="308"/>
      <c r="I39" s="308"/>
      <c r="J39" s="308"/>
      <c r="K39" s="308"/>
    </row>
    <row r="40" spans="1:11" ht="18">
      <c r="B40" s="85"/>
      <c r="C40" s="85"/>
      <c r="D40" s="85"/>
      <c r="E40" s="85"/>
      <c r="F40" s="85"/>
      <c r="G40" s="85"/>
      <c r="H40" s="85"/>
      <c r="I40" s="85"/>
      <c r="J40" s="85"/>
    </row>
  </sheetData>
  <hyperlinks>
    <hyperlink ref="A3" location="'Fig 6.2'!A1" display="Figure 6.2"/>
    <hyperlink ref="A4" location="'Fig 6.3'!A1" display="Figure 6.3"/>
    <hyperlink ref="A5" location="'Fig 6.4'!A1" display="Figure 6.4"/>
    <hyperlink ref="A6" location="'Fig 6.5'!A1" display="Figure 6.5"/>
    <hyperlink ref="A7" location="'Fig 6.6'!A1" display="Figure 6.6"/>
    <hyperlink ref="A8" location="'Fig 6.9'!A1" display="Figure 6.9"/>
    <hyperlink ref="A9" location="'Fig 6.12'!A1" display="Figure 6.12"/>
    <hyperlink ref="A10" location="'Fig 6.14'!A1" display="Figure 6.14"/>
    <hyperlink ref="A11" location="'Fig 6.15'!A1" display="Figure 6.15"/>
    <hyperlink ref="A12" location="'Fig 6.16'!A1" display="Figure 6.16"/>
    <hyperlink ref="A13" location="'Fig 6.17'!A1" display="Figure 6.17"/>
    <hyperlink ref="A14" location="'Fig 6.23'!A1" display="Figure 6.23"/>
    <hyperlink ref="A15:A18" location="'Fig 6.23'!A1" display="Figure 6.23"/>
    <hyperlink ref="A19" location="'Fig 6.23'!A1" display="Figure 6.23"/>
    <hyperlink ref="A3:B3" location="'Fig 6.2'!A1" display="Figure 6.2"/>
    <hyperlink ref="A4:B4" location="'Fig 6.3'!A1" display="Figure 6.3"/>
    <hyperlink ref="A5:B5" location="'Fig 6.7'!A1" display="Figure 6.7"/>
    <hyperlink ref="A6:B6" location="'Fig 6.8'!A1" display="Figure 6.8"/>
    <hyperlink ref="A7:B7" location="'Fig 6.9'!A1" display="Figure 6.9"/>
    <hyperlink ref="A8:B8" location="'Fig 6.10'!A1" display="Figure 6.10"/>
    <hyperlink ref="A9:B9" location="'Fig 6.11'!A1" display="Figure 6.11"/>
    <hyperlink ref="A10:B10" location="'Fig 6.12'!A1" display="Figure 6.12"/>
    <hyperlink ref="A11:B11" location="'Fig 6.13'!A1" display="Figure 6.13"/>
    <hyperlink ref="A12:B12" location="'Fig 6.14'!A1" display="Figure 6.14"/>
    <hyperlink ref="A13:B13" location="'Fig 6.16'!A1" display="Figure 6.16"/>
    <hyperlink ref="A14:B14" location="'Fig 6.17'!A1" display="Figure 6.17"/>
    <hyperlink ref="A15:B15" location="'Fig 6.18'!A1" display="Figure 6.18"/>
    <hyperlink ref="A16:B16" location="'Fig 6.19'!A1" display="Figure 6.19"/>
    <hyperlink ref="A17:B17" location="'Fig 6.20'!A1" display="Figure 6.20"/>
    <hyperlink ref="A18:B18" location="'Fig 6.21'!A1" display="Figure 6.21"/>
    <hyperlink ref="A19:B19" location="'Fig 6.22'!A1" display="Figure 6.22"/>
    <hyperlink ref="A21" location="'Travel in London report 10'!A1" display="Back to title page"/>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93"/>
  <sheetViews>
    <sheetView topLeftCell="A10" zoomScale="80" zoomScaleNormal="80" workbookViewId="0">
      <selection activeCell="D35" sqref="D35"/>
    </sheetView>
  </sheetViews>
  <sheetFormatPr defaultRowHeight="15"/>
  <cols>
    <col min="1" max="1" width="16.88671875" style="2" customWidth="1"/>
    <col min="2" max="2" width="8.88671875" style="2"/>
    <col min="3" max="3" width="17.6640625" style="2" bestFit="1" customWidth="1"/>
    <col min="4" max="4" width="15.6640625" style="2" bestFit="1" customWidth="1"/>
    <col min="5" max="5" width="17.33203125" style="2" bestFit="1" customWidth="1"/>
    <col min="6" max="6" width="12.88671875" style="2" bestFit="1" customWidth="1"/>
    <col min="7" max="7" width="14.44140625" style="2" bestFit="1" customWidth="1"/>
    <col min="8" max="8" width="11.44140625" style="2" bestFit="1" customWidth="1"/>
    <col min="9" max="9" width="18.88671875" style="2" bestFit="1" customWidth="1"/>
    <col min="10" max="10" width="15.109375" style="2" bestFit="1" customWidth="1"/>
    <col min="11" max="11" width="16" style="2" bestFit="1" customWidth="1"/>
    <col min="12" max="12" width="13.6640625" style="2" bestFit="1" customWidth="1"/>
    <col min="13" max="13" width="10.44140625" style="2" bestFit="1" customWidth="1"/>
    <col min="14" max="256" width="8.88671875" style="2"/>
    <col min="257" max="257" width="11.5546875" style="2" customWidth="1"/>
    <col min="258" max="259" width="8.88671875" style="2"/>
    <col min="260" max="260" width="13" style="2" customWidth="1"/>
    <col min="261" max="261" width="17.5546875" style="2" customWidth="1"/>
    <col min="262" max="262" width="19.109375" style="2" customWidth="1"/>
    <col min="263" max="263" width="14.6640625" style="2" bestFit="1" customWidth="1"/>
    <col min="264" max="265" width="8.88671875" style="2"/>
    <col min="266" max="269" width="10.44140625" style="2" bestFit="1" customWidth="1"/>
    <col min="270" max="512" width="8.88671875" style="2"/>
    <col min="513" max="513" width="11.5546875" style="2" customWidth="1"/>
    <col min="514" max="515" width="8.88671875" style="2"/>
    <col min="516" max="516" width="13" style="2" customWidth="1"/>
    <col min="517" max="517" width="17.5546875" style="2" customWidth="1"/>
    <col min="518" max="518" width="19.109375" style="2" customWidth="1"/>
    <col min="519" max="519" width="14.6640625" style="2" bestFit="1" customWidth="1"/>
    <col min="520" max="521" width="8.88671875" style="2"/>
    <col min="522" max="525" width="10.44140625" style="2" bestFit="1" customWidth="1"/>
    <col min="526" max="768" width="8.88671875" style="2"/>
    <col min="769" max="769" width="11.5546875" style="2" customWidth="1"/>
    <col min="770" max="771" width="8.88671875" style="2"/>
    <col min="772" max="772" width="13" style="2" customWidth="1"/>
    <col min="773" max="773" width="17.5546875" style="2" customWidth="1"/>
    <col min="774" max="774" width="19.109375" style="2" customWidth="1"/>
    <col min="775" max="775" width="14.6640625" style="2" bestFit="1" customWidth="1"/>
    <col min="776" max="777" width="8.88671875" style="2"/>
    <col min="778" max="781" width="10.44140625" style="2" bestFit="1" customWidth="1"/>
    <col min="782" max="1024" width="8.88671875" style="2"/>
    <col min="1025" max="1025" width="11.5546875" style="2" customWidth="1"/>
    <col min="1026" max="1027" width="8.88671875" style="2"/>
    <col min="1028" max="1028" width="13" style="2" customWidth="1"/>
    <col min="1029" max="1029" width="17.5546875" style="2" customWidth="1"/>
    <col min="1030" max="1030" width="19.109375" style="2" customWidth="1"/>
    <col min="1031" max="1031" width="14.6640625" style="2" bestFit="1" customWidth="1"/>
    <col min="1032" max="1033" width="8.88671875" style="2"/>
    <col min="1034" max="1037" width="10.44140625" style="2" bestFit="1" customWidth="1"/>
    <col min="1038" max="1280" width="8.88671875" style="2"/>
    <col min="1281" max="1281" width="11.5546875" style="2" customWidth="1"/>
    <col min="1282" max="1283" width="8.88671875" style="2"/>
    <col min="1284" max="1284" width="13" style="2" customWidth="1"/>
    <col min="1285" max="1285" width="17.5546875" style="2" customWidth="1"/>
    <col min="1286" max="1286" width="19.109375" style="2" customWidth="1"/>
    <col min="1287" max="1287" width="14.6640625" style="2" bestFit="1" customWidth="1"/>
    <col min="1288" max="1289" width="8.88671875" style="2"/>
    <col min="1290" max="1293" width="10.44140625" style="2" bestFit="1" customWidth="1"/>
    <col min="1294" max="1536" width="8.88671875" style="2"/>
    <col min="1537" max="1537" width="11.5546875" style="2" customWidth="1"/>
    <col min="1538" max="1539" width="8.88671875" style="2"/>
    <col min="1540" max="1540" width="13" style="2" customWidth="1"/>
    <col min="1541" max="1541" width="17.5546875" style="2" customWidth="1"/>
    <col min="1542" max="1542" width="19.109375" style="2" customWidth="1"/>
    <col min="1543" max="1543" width="14.6640625" style="2" bestFit="1" customWidth="1"/>
    <col min="1544" max="1545" width="8.88671875" style="2"/>
    <col min="1546" max="1549" width="10.44140625" style="2" bestFit="1" customWidth="1"/>
    <col min="1550" max="1792" width="8.88671875" style="2"/>
    <col min="1793" max="1793" width="11.5546875" style="2" customWidth="1"/>
    <col min="1794" max="1795" width="8.88671875" style="2"/>
    <col min="1796" max="1796" width="13" style="2" customWidth="1"/>
    <col min="1797" max="1797" width="17.5546875" style="2" customWidth="1"/>
    <col min="1798" max="1798" width="19.109375" style="2" customWidth="1"/>
    <col min="1799" max="1799" width="14.6640625" style="2" bestFit="1" customWidth="1"/>
    <col min="1800" max="1801" width="8.88671875" style="2"/>
    <col min="1802" max="1805" width="10.44140625" style="2" bestFit="1" customWidth="1"/>
    <col min="1806" max="2048" width="8.88671875" style="2"/>
    <col min="2049" max="2049" width="11.5546875" style="2" customWidth="1"/>
    <col min="2050" max="2051" width="8.88671875" style="2"/>
    <col min="2052" max="2052" width="13" style="2" customWidth="1"/>
    <col min="2053" max="2053" width="17.5546875" style="2" customWidth="1"/>
    <col min="2054" max="2054" width="19.109375" style="2" customWidth="1"/>
    <col min="2055" max="2055" width="14.6640625" style="2" bestFit="1" customWidth="1"/>
    <col min="2056" max="2057" width="8.88671875" style="2"/>
    <col min="2058" max="2061" width="10.44140625" style="2" bestFit="1" customWidth="1"/>
    <col min="2062" max="2304" width="8.88671875" style="2"/>
    <col min="2305" max="2305" width="11.5546875" style="2" customWidth="1"/>
    <col min="2306" max="2307" width="8.88671875" style="2"/>
    <col min="2308" max="2308" width="13" style="2" customWidth="1"/>
    <col min="2309" max="2309" width="17.5546875" style="2" customWidth="1"/>
    <col min="2310" max="2310" width="19.109375" style="2" customWidth="1"/>
    <col min="2311" max="2311" width="14.6640625" style="2" bestFit="1" customWidth="1"/>
    <col min="2312" max="2313" width="8.88671875" style="2"/>
    <col min="2314" max="2317" width="10.44140625" style="2" bestFit="1" customWidth="1"/>
    <col min="2318" max="2560" width="8.88671875" style="2"/>
    <col min="2561" max="2561" width="11.5546875" style="2" customWidth="1"/>
    <col min="2562" max="2563" width="8.88671875" style="2"/>
    <col min="2564" max="2564" width="13" style="2" customWidth="1"/>
    <col min="2565" max="2565" width="17.5546875" style="2" customWidth="1"/>
    <col min="2566" max="2566" width="19.109375" style="2" customWidth="1"/>
    <col min="2567" max="2567" width="14.6640625" style="2" bestFit="1" customWidth="1"/>
    <col min="2568" max="2569" width="8.88671875" style="2"/>
    <col min="2570" max="2573" width="10.44140625" style="2" bestFit="1" customWidth="1"/>
    <col min="2574" max="2816" width="8.88671875" style="2"/>
    <col min="2817" max="2817" width="11.5546875" style="2" customWidth="1"/>
    <col min="2818" max="2819" width="8.88671875" style="2"/>
    <col min="2820" max="2820" width="13" style="2" customWidth="1"/>
    <col min="2821" max="2821" width="17.5546875" style="2" customWidth="1"/>
    <col min="2822" max="2822" width="19.109375" style="2" customWidth="1"/>
    <col min="2823" max="2823" width="14.6640625" style="2" bestFit="1" customWidth="1"/>
    <col min="2824" max="2825" width="8.88671875" style="2"/>
    <col min="2826" max="2829" width="10.44140625" style="2" bestFit="1" customWidth="1"/>
    <col min="2830" max="3072" width="8.88671875" style="2"/>
    <col min="3073" max="3073" width="11.5546875" style="2" customWidth="1"/>
    <col min="3074" max="3075" width="8.88671875" style="2"/>
    <col min="3076" max="3076" width="13" style="2" customWidth="1"/>
    <col min="3077" max="3077" width="17.5546875" style="2" customWidth="1"/>
    <col min="3078" max="3078" width="19.109375" style="2" customWidth="1"/>
    <col min="3079" max="3079" width="14.6640625" style="2" bestFit="1" customWidth="1"/>
    <col min="3080" max="3081" width="8.88671875" style="2"/>
    <col min="3082" max="3085" width="10.44140625" style="2" bestFit="1" customWidth="1"/>
    <col min="3086" max="3328" width="8.88671875" style="2"/>
    <col min="3329" max="3329" width="11.5546875" style="2" customWidth="1"/>
    <col min="3330" max="3331" width="8.88671875" style="2"/>
    <col min="3332" max="3332" width="13" style="2" customWidth="1"/>
    <col min="3333" max="3333" width="17.5546875" style="2" customWidth="1"/>
    <col min="3334" max="3334" width="19.109375" style="2" customWidth="1"/>
    <col min="3335" max="3335" width="14.6640625" style="2" bestFit="1" customWidth="1"/>
    <col min="3336" max="3337" width="8.88671875" style="2"/>
    <col min="3338" max="3341" width="10.44140625" style="2" bestFit="1" customWidth="1"/>
    <col min="3342" max="3584" width="8.88671875" style="2"/>
    <col min="3585" max="3585" width="11.5546875" style="2" customWidth="1"/>
    <col min="3586" max="3587" width="8.88671875" style="2"/>
    <col min="3588" max="3588" width="13" style="2" customWidth="1"/>
    <col min="3589" max="3589" width="17.5546875" style="2" customWidth="1"/>
    <col min="3590" max="3590" width="19.109375" style="2" customWidth="1"/>
    <col min="3591" max="3591" width="14.6640625" style="2" bestFit="1" customWidth="1"/>
    <col min="3592" max="3593" width="8.88671875" style="2"/>
    <col min="3594" max="3597" width="10.44140625" style="2" bestFit="1" customWidth="1"/>
    <col min="3598" max="3840" width="8.88671875" style="2"/>
    <col min="3841" max="3841" width="11.5546875" style="2" customWidth="1"/>
    <col min="3842" max="3843" width="8.88671875" style="2"/>
    <col min="3844" max="3844" width="13" style="2" customWidth="1"/>
    <col min="3845" max="3845" width="17.5546875" style="2" customWidth="1"/>
    <col min="3846" max="3846" width="19.109375" style="2" customWidth="1"/>
    <col min="3847" max="3847" width="14.6640625" style="2" bestFit="1" customWidth="1"/>
    <col min="3848" max="3849" width="8.88671875" style="2"/>
    <col min="3850" max="3853" width="10.44140625" style="2" bestFit="1" customWidth="1"/>
    <col min="3854" max="4096" width="8.88671875" style="2"/>
    <col min="4097" max="4097" width="11.5546875" style="2" customWidth="1"/>
    <col min="4098" max="4099" width="8.88671875" style="2"/>
    <col min="4100" max="4100" width="13" style="2" customWidth="1"/>
    <col min="4101" max="4101" width="17.5546875" style="2" customWidth="1"/>
    <col min="4102" max="4102" width="19.109375" style="2" customWidth="1"/>
    <col min="4103" max="4103" width="14.6640625" style="2" bestFit="1" customWidth="1"/>
    <col min="4104" max="4105" width="8.88671875" style="2"/>
    <col min="4106" max="4109" width="10.44140625" style="2" bestFit="1" customWidth="1"/>
    <col min="4110" max="4352" width="8.88671875" style="2"/>
    <col min="4353" max="4353" width="11.5546875" style="2" customWidth="1"/>
    <col min="4354" max="4355" width="8.88671875" style="2"/>
    <col min="4356" max="4356" width="13" style="2" customWidth="1"/>
    <col min="4357" max="4357" width="17.5546875" style="2" customWidth="1"/>
    <col min="4358" max="4358" width="19.109375" style="2" customWidth="1"/>
    <col min="4359" max="4359" width="14.6640625" style="2" bestFit="1" customWidth="1"/>
    <col min="4360" max="4361" width="8.88671875" style="2"/>
    <col min="4362" max="4365" width="10.44140625" style="2" bestFit="1" customWidth="1"/>
    <col min="4366" max="4608" width="8.88671875" style="2"/>
    <col min="4609" max="4609" width="11.5546875" style="2" customWidth="1"/>
    <col min="4610" max="4611" width="8.88671875" style="2"/>
    <col min="4612" max="4612" width="13" style="2" customWidth="1"/>
    <col min="4613" max="4613" width="17.5546875" style="2" customWidth="1"/>
    <col min="4614" max="4614" width="19.109375" style="2" customWidth="1"/>
    <col min="4615" max="4615" width="14.6640625" style="2" bestFit="1" customWidth="1"/>
    <col min="4616" max="4617" width="8.88671875" style="2"/>
    <col min="4618" max="4621" width="10.44140625" style="2" bestFit="1" customWidth="1"/>
    <col min="4622" max="4864" width="8.88671875" style="2"/>
    <col min="4865" max="4865" width="11.5546875" style="2" customWidth="1"/>
    <col min="4866" max="4867" width="8.88671875" style="2"/>
    <col min="4868" max="4868" width="13" style="2" customWidth="1"/>
    <col min="4869" max="4869" width="17.5546875" style="2" customWidth="1"/>
    <col min="4870" max="4870" width="19.109375" style="2" customWidth="1"/>
    <col min="4871" max="4871" width="14.6640625" style="2" bestFit="1" customWidth="1"/>
    <col min="4872" max="4873" width="8.88671875" style="2"/>
    <col min="4874" max="4877" width="10.44140625" style="2" bestFit="1" customWidth="1"/>
    <col min="4878" max="5120" width="8.88671875" style="2"/>
    <col min="5121" max="5121" width="11.5546875" style="2" customWidth="1"/>
    <col min="5122" max="5123" width="8.88671875" style="2"/>
    <col min="5124" max="5124" width="13" style="2" customWidth="1"/>
    <col min="5125" max="5125" width="17.5546875" style="2" customWidth="1"/>
    <col min="5126" max="5126" width="19.109375" style="2" customWidth="1"/>
    <col min="5127" max="5127" width="14.6640625" style="2" bestFit="1" customWidth="1"/>
    <col min="5128" max="5129" width="8.88671875" style="2"/>
    <col min="5130" max="5133" width="10.44140625" style="2" bestFit="1" customWidth="1"/>
    <col min="5134" max="5376" width="8.88671875" style="2"/>
    <col min="5377" max="5377" width="11.5546875" style="2" customWidth="1"/>
    <col min="5378" max="5379" width="8.88671875" style="2"/>
    <col min="5380" max="5380" width="13" style="2" customWidth="1"/>
    <col min="5381" max="5381" width="17.5546875" style="2" customWidth="1"/>
    <col min="5382" max="5382" width="19.109375" style="2" customWidth="1"/>
    <col min="5383" max="5383" width="14.6640625" style="2" bestFit="1" customWidth="1"/>
    <col min="5384" max="5385" width="8.88671875" style="2"/>
    <col min="5386" max="5389" width="10.44140625" style="2" bestFit="1" customWidth="1"/>
    <col min="5390" max="5632" width="8.88671875" style="2"/>
    <col min="5633" max="5633" width="11.5546875" style="2" customWidth="1"/>
    <col min="5634" max="5635" width="8.88671875" style="2"/>
    <col min="5636" max="5636" width="13" style="2" customWidth="1"/>
    <col min="5637" max="5637" width="17.5546875" style="2" customWidth="1"/>
    <col min="5638" max="5638" width="19.109375" style="2" customWidth="1"/>
    <col min="5639" max="5639" width="14.6640625" style="2" bestFit="1" customWidth="1"/>
    <col min="5640" max="5641" width="8.88671875" style="2"/>
    <col min="5642" max="5645" width="10.44140625" style="2" bestFit="1" customWidth="1"/>
    <col min="5646" max="5888" width="8.88671875" style="2"/>
    <col min="5889" max="5889" width="11.5546875" style="2" customWidth="1"/>
    <col min="5890" max="5891" width="8.88671875" style="2"/>
    <col min="5892" max="5892" width="13" style="2" customWidth="1"/>
    <col min="5893" max="5893" width="17.5546875" style="2" customWidth="1"/>
    <col min="5894" max="5894" width="19.109375" style="2" customWidth="1"/>
    <col min="5895" max="5895" width="14.6640625" style="2" bestFit="1" customWidth="1"/>
    <col min="5896" max="5897" width="8.88671875" style="2"/>
    <col min="5898" max="5901" width="10.44140625" style="2" bestFit="1" customWidth="1"/>
    <col min="5902" max="6144" width="8.88671875" style="2"/>
    <col min="6145" max="6145" width="11.5546875" style="2" customWidth="1"/>
    <col min="6146" max="6147" width="8.88671875" style="2"/>
    <col min="6148" max="6148" width="13" style="2" customWidth="1"/>
    <col min="6149" max="6149" width="17.5546875" style="2" customWidth="1"/>
    <col min="6150" max="6150" width="19.109375" style="2" customWidth="1"/>
    <col min="6151" max="6151" width="14.6640625" style="2" bestFit="1" customWidth="1"/>
    <col min="6152" max="6153" width="8.88671875" style="2"/>
    <col min="6154" max="6157" width="10.44140625" style="2" bestFit="1" customWidth="1"/>
    <col min="6158" max="6400" width="8.88671875" style="2"/>
    <col min="6401" max="6401" width="11.5546875" style="2" customWidth="1"/>
    <col min="6402" max="6403" width="8.88671875" style="2"/>
    <col min="6404" max="6404" width="13" style="2" customWidth="1"/>
    <col min="6405" max="6405" width="17.5546875" style="2" customWidth="1"/>
    <col min="6406" max="6406" width="19.109375" style="2" customWidth="1"/>
    <col min="6407" max="6407" width="14.6640625" style="2" bestFit="1" customWidth="1"/>
    <col min="6408" max="6409" width="8.88671875" style="2"/>
    <col min="6410" max="6413" width="10.44140625" style="2" bestFit="1" customWidth="1"/>
    <col min="6414" max="6656" width="8.88671875" style="2"/>
    <col min="6657" max="6657" width="11.5546875" style="2" customWidth="1"/>
    <col min="6658" max="6659" width="8.88671875" style="2"/>
    <col min="6660" max="6660" width="13" style="2" customWidth="1"/>
    <col min="6661" max="6661" width="17.5546875" style="2" customWidth="1"/>
    <col min="6662" max="6662" width="19.109375" style="2" customWidth="1"/>
    <col min="6663" max="6663" width="14.6640625" style="2" bestFit="1" customWidth="1"/>
    <col min="6664" max="6665" width="8.88671875" style="2"/>
    <col min="6666" max="6669" width="10.44140625" style="2" bestFit="1" customWidth="1"/>
    <col min="6670" max="6912" width="8.88671875" style="2"/>
    <col min="6913" max="6913" width="11.5546875" style="2" customWidth="1"/>
    <col min="6914" max="6915" width="8.88671875" style="2"/>
    <col min="6916" max="6916" width="13" style="2" customWidth="1"/>
    <col min="6917" max="6917" width="17.5546875" style="2" customWidth="1"/>
    <col min="6918" max="6918" width="19.109375" style="2" customWidth="1"/>
    <col min="6919" max="6919" width="14.6640625" style="2" bestFit="1" customWidth="1"/>
    <col min="6920" max="6921" width="8.88671875" style="2"/>
    <col min="6922" max="6925" width="10.44140625" style="2" bestFit="1" customWidth="1"/>
    <col min="6926" max="7168" width="8.88671875" style="2"/>
    <col min="7169" max="7169" width="11.5546875" style="2" customWidth="1"/>
    <col min="7170" max="7171" width="8.88671875" style="2"/>
    <col min="7172" max="7172" width="13" style="2" customWidth="1"/>
    <col min="7173" max="7173" width="17.5546875" style="2" customWidth="1"/>
    <col min="7174" max="7174" width="19.109375" style="2" customWidth="1"/>
    <col min="7175" max="7175" width="14.6640625" style="2" bestFit="1" customWidth="1"/>
    <col min="7176" max="7177" width="8.88671875" style="2"/>
    <col min="7178" max="7181" width="10.44140625" style="2" bestFit="1" customWidth="1"/>
    <col min="7182" max="7424" width="8.88671875" style="2"/>
    <col min="7425" max="7425" width="11.5546875" style="2" customWidth="1"/>
    <col min="7426" max="7427" width="8.88671875" style="2"/>
    <col min="7428" max="7428" width="13" style="2" customWidth="1"/>
    <col min="7429" max="7429" width="17.5546875" style="2" customWidth="1"/>
    <col min="7430" max="7430" width="19.109375" style="2" customWidth="1"/>
    <col min="7431" max="7431" width="14.6640625" style="2" bestFit="1" customWidth="1"/>
    <col min="7432" max="7433" width="8.88671875" style="2"/>
    <col min="7434" max="7437" width="10.44140625" style="2" bestFit="1" customWidth="1"/>
    <col min="7438" max="7680" width="8.88671875" style="2"/>
    <col min="7681" max="7681" width="11.5546875" style="2" customWidth="1"/>
    <col min="7682" max="7683" width="8.88671875" style="2"/>
    <col min="7684" max="7684" width="13" style="2" customWidth="1"/>
    <col min="7685" max="7685" width="17.5546875" style="2" customWidth="1"/>
    <col min="7686" max="7686" width="19.109375" style="2" customWidth="1"/>
    <col min="7687" max="7687" width="14.6640625" style="2" bestFit="1" customWidth="1"/>
    <col min="7688" max="7689" width="8.88671875" style="2"/>
    <col min="7690" max="7693" width="10.44140625" style="2" bestFit="1" customWidth="1"/>
    <col min="7694" max="7936" width="8.88671875" style="2"/>
    <col min="7937" max="7937" width="11.5546875" style="2" customWidth="1"/>
    <col min="7938" max="7939" width="8.88671875" style="2"/>
    <col min="7940" max="7940" width="13" style="2" customWidth="1"/>
    <col min="7941" max="7941" width="17.5546875" style="2" customWidth="1"/>
    <col min="7942" max="7942" width="19.109375" style="2" customWidth="1"/>
    <col min="7943" max="7943" width="14.6640625" style="2" bestFit="1" customWidth="1"/>
    <col min="7944" max="7945" width="8.88671875" style="2"/>
    <col min="7946" max="7949" width="10.44140625" style="2" bestFit="1" customWidth="1"/>
    <col min="7950" max="8192" width="8.88671875" style="2"/>
    <col min="8193" max="8193" width="11.5546875" style="2" customWidth="1"/>
    <col min="8194" max="8195" width="8.88671875" style="2"/>
    <col min="8196" max="8196" width="13" style="2" customWidth="1"/>
    <col min="8197" max="8197" width="17.5546875" style="2" customWidth="1"/>
    <col min="8198" max="8198" width="19.109375" style="2" customWidth="1"/>
    <col min="8199" max="8199" width="14.6640625" style="2" bestFit="1" customWidth="1"/>
    <col min="8200" max="8201" width="8.88671875" style="2"/>
    <col min="8202" max="8205" width="10.44140625" style="2" bestFit="1" customWidth="1"/>
    <col min="8206" max="8448" width="8.88671875" style="2"/>
    <col min="8449" max="8449" width="11.5546875" style="2" customWidth="1"/>
    <col min="8450" max="8451" width="8.88671875" style="2"/>
    <col min="8452" max="8452" width="13" style="2" customWidth="1"/>
    <col min="8453" max="8453" width="17.5546875" style="2" customWidth="1"/>
    <col min="8454" max="8454" width="19.109375" style="2" customWidth="1"/>
    <col min="8455" max="8455" width="14.6640625" style="2" bestFit="1" customWidth="1"/>
    <col min="8456" max="8457" width="8.88671875" style="2"/>
    <col min="8458" max="8461" width="10.44140625" style="2" bestFit="1" customWidth="1"/>
    <col min="8462" max="8704" width="8.88671875" style="2"/>
    <col min="8705" max="8705" width="11.5546875" style="2" customWidth="1"/>
    <col min="8706" max="8707" width="8.88671875" style="2"/>
    <col min="8708" max="8708" width="13" style="2" customWidth="1"/>
    <col min="8709" max="8709" width="17.5546875" style="2" customWidth="1"/>
    <col min="8710" max="8710" width="19.109375" style="2" customWidth="1"/>
    <col min="8711" max="8711" width="14.6640625" style="2" bestFit="1" customWidth="1"/>
    <col min="8712" max="8713" width="8.88671875" style="2"/>
    <col min="8714" max="8717" width="10.44140625" style="2" bestFit="1" customWidth="1"/>
    <col min="8718" max="8960" width="8.88671875" style="2"/>
    <col min="8961" max="8961" width="11.5546875" style="2" customWidth="1"/>
    <col min="8962" max="8963" width="8.88671875" style="2"/>
    <col min="8964" max="8964" width="13" style="2" customWidth="1"/>
    <col min="8965" max="8965" width="17.5546875" style="2" customWidth="1"/>
    <col min="8966" max="8966" width="19.109375" style="2" customWidth="1"/>
    <col min="8967" max="8967" width="14.6640625" style="2" bestFit="1" customWidth="1"/>
    <col min="8968" max="8969" width="8.88671875" style="2"/>
    <col min="8970" max="8973" width="10.44140625" style="2" bestFit="1" customWidth="1"/>
    <col min="8974" max="9216" width="8.88671875" style="2"/>
    <col min="9217" max="9217" width="11.5546875" style="2" customWidth="1"/>
    <col min="9218" max="9219" width="8.88671875" style="2"/>
    <col min="9220" max="9220" width="13" style="2" customWidth="1"/>
    <col min="9221" max="9221" width="17.5546875" style="2" customWidth="1"/>
    <col min="9222" max="9222" width="19.109375" style="2" customWidth="1"/>
    <col min="9223" max="9223" width="14.6640625" style="2" bestFit="1" customWidth="1"/>
    <col min="9224" max="9225" width="8.88671875" style="2"/>
    <col min="9226" max="9229" width="10.44140625" style="2" bestFit="1" customWidth="1"/>
    <col min="9230" max="9472" width="8.88671875" style="2"/>
    <col min="9473" max="9473" width="11.5546875" style="2" customWidth="1"/>
    <col min="9474" max="9475" width="8.88671875" style="2"/>
    <col min="9476" max="9476" width="13" style="2" customWidth="1"/>
    <col min="9477" max="9477" width="17.5546875" style="2" customWidth="1"/>
    <col min="9478" max="9478" width="19.109375" style="2" customWidth="1"/>
    <col min="9479" max="9479" width="14.6640625" style="2" bestFit="1" customWidth="1"/>
    <col min="9480" max="9481" width="8.88671875" style="2"/>
    <col min="9482" max="9485" width="10.44140625" style="2" bestFit="1" customWidth="1"/>
    <col min="9486" max="9728" width="8.88671875" style="2"/>
    <col min="9729" max="9729" width="11.5546875" style="2" customWidth="1"/>
    <col min="9730" max="9731" width="8.88671875" style="2"/>
    <col min="9732" max="9732" width="13" style="2" customWidth="1"/>
    <col min="9733" max="9733" width="17.5546875" style="2" customWidth="1"/>
    <col min="9734" max="9734" width="19.109375" style="2" customWidth="1"/>
    <col min="9735" max="9735" width="14.6640625" style="2" bestFit="1" customWidth="1"/>
    <col min="9736" max="9737" width="8.88671875" style="2"/>
    <col min="9738" max="9741" width="10.44140625" style="2" bestFit="1" customWidth="1"/>
    <col min="9742" max="9984" width="8.88671875" style="2"/>
    <col min="9985" max="9985" width="11.5546875" style="2" customWidth="1"/>
    <col min="9986" max="9987" width="8.88671875" style="2"/>
    <col min="9988" max="9988" width="13" style="2" customWidth="1"/>
    <col min="9989" max="9989" width="17.5546875" style="2" customWidth="1"/>
    <col min="9990" max="9990" width="19.109375" style="2" customWidth="1"/>
    <col min="9991" max="9991" width="14.6640625" style="2" bestFit="1" customWidth="1"/>
    <col min="9992" max="9993" width="8.88671875" style="2"/>
    <col min="9994" max="9997" width="10.44140625" style="2" bestFit="1" customWidth="1"/>
    <col min="9998" max="10240" width="8.88671875" style="2"/>
    <col min="10241" max="10241" width="11.5546875" style="2" customWidth="1"/>
    <col min="10242" max="10243" width="8.88671875" style="2"/>
    <col min="10244" max="10244" width="13" style="2" customWidth="1"/>
    <col min="10245" max="10245" width="17.5546875" style="2" customWidth="1"/>
    <col min="10246" max="10246" width="19.109375" style="2" customWidth="1"/>
    <col min="10247" max="10247" width="14.6640625" style="2" bestFit="1" customWidth="1"/>
    <col min="10248" max="10249" width="8.88671875" style="2"/>
    <col min="10250" max="10253" width="10.44140625" style="2" bestFit="1" customWidth="1"/>
    <col min="10254" max="10496" width="8.88671875" style="2"/>
    <col min="10497" max="10497" width="11.5546875" style="2" customWidth="1"/>
    <col min="10498" max="10499" width="8.88671875" style="2"/>
    <col min="10500" max="10500" width="13" style="2" customWidth="1"/>
    <col min="10501" max="10501" width="17.5546875" style="2" customWidth="1"/>
    <col min="10502" max="10502" width="19.109375" style="2" customWidth="1"/>
    <col min="10503" max="10503" width="14.6640625" style="2" bestFit="1" customWidth="1"/>
    <col min="10504" max="10505" width="8.88671875" style="2"/>
    <col min="10506" max="10509" width="10.44140625" style="2" bestFit="1" customWidth="1"/>
    <col min="10510" max="10752" width="8.88671875" style="2"/>
    <col min="10753" max="10753" width="11.5546875" style="2" customWidth="1"/>
    <col min="10754" max="10755" width="8.88671875" style="2"/>
    <col min="10756" max="10756" width="13" style="2" customWidth="1"/>
    <col min="10757" max="10757" width="17.5546875" style="2" customWidth="1"/>
    <col min="10758" max="10758" width="19.109375" style="2" customWidth="1"/>
    <col min="10759" max="10759" width="14.6640625" style="2" bestFit="1" customWidth="1"/>
    <col min="10760" max="10761" width="8.88671875" style="2"/>
    <col min="10762" max="10765" width="10.44140625" style="2" bestFit="1" customWidth="1"/>
    <col min="10766" max="11008" width="8.88671875" style="2"/>
    <col min="11009" max="11009" width="11.5546875" style="2" customWidth="1"/>
    <col min="11010" max="11011" width="8.88671875" style="2"/>
    <col min="11012" max="11012" width="13" style="2" customWidth="1"/>
    <col min="11013" max="11013" width="17.5546875" style="2" customWidth="1"/>
    <col min="11014" max="11014" width="19.109375" style="2" customWidth="1"/>
    <col min="11015" max="11015" width="14.6640625" style="2" bestFit="1" customWidth="1"/>
    <col min="11016" max="11017" width="8.88671875" style="2"/>
    <col min="11018" max="11021" width="10.44140625" style="2" bestFit="1" customWidth="1"/>
    <col min="11022" max="11264" width="8.88671875" style="2"/>
    <col min="11265" max="11265" width="11.5546875" style="2" customWidth="1"/>
    <col min="11266" max="11267" width="8.88671875" style="2"/>
    <col min="11268" max="11268" width="13" style="2" customWidth="1"/>
    <col min="11269" max="11269" width="17.5546875" style="2" customWidth="1"/>
    <col min="11270" max="11270" width="19.109375" style="2" customWidth="1"/>
    <col min="11271" max="11271" width="14.6640625" style="2" bestFit="1" customWidth="1"/>
    <col min="11272" max="11273" width="8.88671875" style="2"/>
    <col min="11274" max="11277" width="10.44140625" style="2" bestFit="1" customWidth="1"/>
    <col min="11278" max="11520" width="8.88671875" style="2"/>
    <col min="11521" max="11521" width="11.5546875" style="2" customWidth="1"/>
    <col min="11522" max="11523" width="8.88671875" style="2"/>
    <col min="11524" max="11524" width="13" style="2" customWidth="1"/>
    <col min="11525" max="11525" width="17.5546875" style="2" customWidth="1"/>
    <col min="11526" max="11526" width="19.109375" style="2" customWidth="1"/>
    <col min="11527" max="11527" width="14.6640625" style="2" bestFit="1" customWidth="1"/>
    <col min="11528" max="11529" width="8.88671875" style="2"/>
    <col min="11530" max="11533" width="10.44140625" style="2" bestFit="1" customWidth="1"/>
    <col min="11534" max="11776" width="8.88671875" style="2"/>
    <col min="11777" max="11777" width="11.5546875" style="2" customWidth="1"/>
    <col min="11778" max="11779" width="8.88671875" style="2"/>
    <col min="11780" max="11780" width="13" style="2" customWidth="1"/>
    <col min="11781" max="11781" width="17.5546875" style="2" customWidth="1"/>
    <col min="11782" max="11782" width="19.109375" style="2" customWidth="1"/>
    <col min="11783" max="11783" width="14.6640625" style="2" bestFit="1" customWidth="1"/>
    <col min="11784" max="11785" width="8.88671875" style="2"/>
    <col min="11786" max="11789" width="10.44140625" style="2" bestFit="1" customWidth="1"/>
    <col min="11790" max="12032" width="8.88671875" style="2"/>
    <col min="12033" max="12033" width="11.5546875" style="2" customWidth="1"/>
    <col min="12034" max="12035" width="8.88671875" style="2"/>
    <col min="12036" max="12036" width="13" style="2" customWidth="1"/>
    <col min="12037" max="12037" width="17.5546875" style="2" customWidth="1"/>
    <col min="12038" max="12038" width="19.109375" style="2" customWidth="1"/>
    <col min="12039" max="12039" width="14.6640625" style="2" bestFit="1" customWidth="1"/>
    <col min="12040" max="12041" width="8.88671875" style="2"/>
    <col min="12042" max="12045" width="10.44140625" style="2" bestFit="1" customWidth="1"/>
    <col min="12046" max="12288" width="8.88671875" style="2"/>
    <col min="12289" max="12289" width="11.5546875" style="2" customWidth="1"/>
    <col min="12290" max="12291" width="8.88671875" style="2"/>
    <col min="12292" max="12292" width="13" style="2" customWidth="1"/>
    <col min="12293" max="12293" width="17.5546875" style="2" customWidth="1"/>
    <col min="12294" max="12294" width="19.109375" style="2" customWidth="1"/>
    <col min="12295" max="12295" width="14.6640625" style="2" bestFit="1" customWidth="1"/>
    <col min="12296" max="12297" width="8.88671875" style="2"/>
    <col min="12298" max="12301" width="10.44140625" style="2" bestFit="1" customWidth="1"/>
    <col min="12302" max="12544" width="8.88671875" style="2"/>
    <col min="12545" max="12545" width="11.5546875" style="2" customWidth="1"/>
    <col min="12546" max="12547" width="8.88671875" style="2"/>
    <col min="12548" max="12548" width="13" style="2" customWidth="1"/>
    <col min="12549" max="12549" width="17.5546875" style="2" customWidth="1"/>
    <col min="12550" max="12550" width="19.109375" style="2" customWidth="1"/>
    <col min="12551" max="12551" width="14.6640625" style="2" bestFit="1" customWidth="1"/>
    <col min="12552" max="12553" width="8.88671875" style="2"/>
    <col min="12554" max="12557" width="10.44140625" style="2" bestFit="1" customWidth="1"/>
    <col min="12558" max="12800" width="8.88671875" style="2"/>
    <col min="12801" max="12801" width="11.5546875" style="2" customWidth="1"/>
    <col min="12802" max="12803" width="8.88671875" style="2"/>
    <col min="12804" max="12804" width="13" style="2" customWidth="1"/>
    <col min="12805" max="12805" width="17.5546875" style="2" customWidth="1"/>
    <col min="12806" max="12806" width="19.109375" style="2" customWidth="1"/>
    <col min="12807" max="12807" width="14.6640625" style="2" bestFit="1" customWidth="1"/>
    <col min="12808" max="12809" width="8.88671875" style="2"/>
    <col min="12810" max="12813" width="10.44140625" style="2" bestFit="1" customWidth="1"/>
    <col min="12814" max="13056" width="8.88671875" style="2"/>
    <col min="13057" max="13057" width="11.5546875" style="2" customWidth="1"/>
    <col min="13058" max="13059" width="8.88671875" style="2"/>
    <col min="13060" max="13060" width="13" style="2" customWidth="1"/>
    <col min="13061" max="13061" width="17.5546875" style="2" customWidth="1"/>
    <col min="13062" max="13062" width="19.109375" style="2" customWidth="1"/>
    <col min="13063" max="13063" width="14.6640625" style="2" bestFit="1" customWidth="1"/>
    <col min="13064" max="13065" width="8.88671875" style="2"/>
    <col min="13066" max="13069" width="10.44140625" style="2" bestFit="1" customWidth="1"/>
    <col min="13070" max="13312" width="8.88671875" style="2"/>
    <col min="13313" max="13313" width="11.5546875" style="2" customWidth="1"/>
    <col min="13314" max="13315" width="8.88671875" style="2"/>
    <col min="13316" max="13316" width="13" style="2" customWidth="1"/>
    <col min="13317" max="13317" width="17.5546875" style="2" customWidth="1"/>
    <col min="13318" max="13318" width="19.109375" style="2" customWidth="1"/>
    <col min="13319" max="13319" width="14.6640625" style="2" bestFit="1" customWidth="1"/>
    <col min="13320" max="13321" width="8.88671875" style="2"/>
    <col min="13322" max="13325" width="10.44140625" style="2" bestFit="1" customWidth="1"/>
    <col min="13326" max="13568" width="8.88671875" style="2"/>
    <col min="13569" max="13569" width="11.5546875" style="2" customWidth="1"/>
    <col min="13570" max="13571" width="8.88671875" style="2"/>
    <col min="13572" max="13572" width="13" style="2" customWidth="1"/>
    <col min="13573" max="13573" width="17.5546875" style="2" customWidth="1"/>
    <col min="13574" max="13574" width="19.109375" style="2" customWidth="1"/>
    <col min="13575" max="13575" width="14.6640625" style="2" bestFit="1" customWidth="1"/>
    <col min="13576" max="13577" width="8.88671875" style="2"/>
    <col min="13578" max="13581" width="10.44140625" style="2" bestFit="1" customWidth="1"/>
    <col min="13582" max="13824" width="8.88671875" style="2"/>
    <col min="13825" max="13825" width="11.5546875" style="2" customWidth="1"/>
    <col min="13826" max="13827" width="8.88671875" style="2"/>
    <col min="13828" max="13828" width="13" style="2" customWidth="1"/>
    <col min="13829" max="13829" width="17.5546875" style="2" customWidth="1"/>
    <col min="13830" max="13830" width="19.109375" style="2" customWidth="1"/>
    <col min="13831" max="13831" width="14.6640625" style="2" bestFit="1" customWidth="1"/>
    <col min="13832" max="13833" width="8.88671875" style="2"/>
    <col min="13834" max="13837" width="10.44140625" style="2" bestFit="1" customWidth="1"/>
    <col min="13838" max="14080" width="8.88671875" style="2"/>
    <col min="14081" max="14081" width="11.5546875" style="2" customWidth="1"/>
    <col min="14082" max="14083" width="8.88671875" style="2"/>
    <col min="14084" max="14084" width="13" style="2" customWidth="1"/>
    <col min="14085" max="14085" width="17.5546875" style="2" customWidth="1"/>
    <col min="14086" max="14086" width="19.109375" style="2" customWidth="1"/>
    <col min="14087" max="14087" width="14.6640625" style="2" bestFit="1" customWidth="1"/>
    <col min="14088" max="14089" width="8.88671875" style="2"/>
    <col min="14090" max="14093" width="10.44140625" style="2" bestFit="1" customWidth="1"/>
    <col min="14094" max="14336" width="8.88671875" style="2"/>
    <col min="14337" max="14337" width="11.5546875" style="2" customWidth="1"/>
    <col min="14338" max="14339" width="8.88671875" style="2"/>
    <col min="14340" max="14340" width="13" style="2" customWidth="1"/>
    <col min="14341" max="14341" width="17.5546875" style="2" customWidth="1"/>
    <col min="14342" max="14342" width="19.109375" style="2" customWidth="1"/>
    <col min="14343" max="14343" width="14.6640625" style="2" bestFit="1" customWidth="1"/>
    <col min="14344" max="14345" width="8.88671875" style="2"/>
    <col min="14346" max="14349" width="10.44140625" style="2" bestFit="1" customWidth="1"/>
    <col min="14350" max="14592" width="8.88671875" style="2"/>
    <col min="14593" max="14593" width="11.5546875" style="2" customWidth="1"/>
    <col min="14594" max="14595" width="8.88671875" style="2"/>
    <col min="14596" max="14596" width="13" style="2" customWidth="1"/>
    <col min="14597" max="14597" width="17.5546875" style="2" customWidth="1"/>
    <col min="14598" max="14598" width="19.109375" style="2" customWidth="1"/>
    <col min="14599" max="14599" width="14.6640625" style="2" bestFit="1" customWidth="1"/>
    <col min="14600" max="14601" width="8.88671875" style="2"/>
    <col min="14602" max="14605" width="10.44140625" style="2" bestFit="1" customWidth="1"/>
    <col min="14606" max="14848" width="8.88671875" style="2"/>
    <col min="14849" max="14849" width="11.5546875" style="2" customWidth="1"/>
    <col min="14850" max="14851" width="8.88671875" style="2"/>
    <col min="14852" max="14852" width="13" style="2" customWidth="1"/>
    <col min="14853" max="14853" width="17.5546875" style="2" customWidth="1"/>
    <col min="14854" max="14854" width="19.109375" style="2" customWidth="1"/>
    <col min="14855" max="14855" width="14.6640625" style="2" bestFit="1" customWidth="1"/>
    <col min="14856" max="14857" width="8.88671875" style="2"/>
    <col min="14858" max="14861" width="10.44140625" style="2" bestFit="1" customWidth="1"/>
    <col min="14862" max="15104" width="8.88671875" style="2"/>
    <col min="15105" max="15105" width="11.5546875" style="2" customWidth="1"/>
    <col min="15106" max="15107" width="8.88671875" style="2"/>
    <col min="15108" max="15108" width="13" style="2" customWidth="1"/>
    <col min="15109" max="15109" width="17.5546875" style="2" customWidth="1"/>
    <col min="15110" max="15110" width="19.109375" style="2" customWidth="1"/>
    <col min="15111" max="15111" width="14.6640625" style="2" bestFit="1" customWidth="1"/>
    <col min="15112" max="15113" width="8.88671875" style="2"/>
    <col min="15114" max="15117" width="10.44140625" style="2" bestFit="1" customWidth="1"/>
    <col min="15118" max="15360" width="8.88671875" style="2"/>
    <col min="15361" max="15361" width="11.5546875" style="2" customWidth="1"/>
    <col min="15362" max="15363" width="8.88671875" style="2"/>
    <col min="15364" max="15364" width="13" style="2" customWidth="1"/>
    <col min="15365" max="15365" width="17.5546875" style="2" customWidth="1"/>
    <col min="15366" max="15366" width="19.109375" style="2" customWidth="1"/>
    <col min="15367" max="15367" width="14.6640625" style="2" bestFit="1" customWidth="1"/>
    <col min="15368" max="15369" width="8.88671875" style="2"/>
    <col min="15370" max="15373" width="10.44140625" style="2" bestFit="1" customWidth="1"/>
    <col min="15374" max="15616" width="8.88671875" style="2"/>
    <col min="15617" max="15617" width="11.5546875" style="2" customWidth="1"/>
    <col min="15618" max="15619" width="8.88671875" style="2"/>
    <col min="15620" max="15620" width="13" style="2" customWidth="1"/>
    <col min="15621" max="15621" width="17.5546875" style="2" customWidth="1"/>
    <col min="15622" max="15622" width="19.109375" style="2" customWidth="1"/>
    <col min="15623" max="15623" width="14.6640625" style="2" bestFit="1" customWidth="1"/>
    <col min="15624" max="15625" width="8.88671875" style="2"/>
    <col min="15626" max="15629" width="10.44140625" style="2" bestFit="1" customWidth="1"/>
    <col min="15630" max="15872" width="8.88671875" style="2"/>
    <col min="15873" max="15873" width="11.5546875" style="2" customWidth="1"/>
    <col min="15874" max="15875" width="8.88671875" style="2"/>
    <col min="15876" max="15876" width="13" style="2" customWidth="1"/>
    <col min="15877" max="15877" width="17.5546875" style="2" customWidth="1"/>
    <col min="15878" max="15878" width="19.109375" style="2" customWidth="1"/>
    <col min="15879" max="15879" width="14.6640625" style="2" bestFit="1" customWidth="1"/>
    <col min="15880" max="15881" width="8.88671875" style="2"/>
    <col min="15882" max="15885" width="10.44140625" style="2" bestFit="1" customWidth="1"/>
    <col min="15886" max="16128" width="8.88671875" style="2"/>
    <col min="16129" max="16129" width="11.5546875" style="2" customWidth="1"/>
    <col min="16130" max="16131" width="8.88671875" style="2"/>
    <col min="16132" max="16132" width="13" style="2" customWidth="1"/>
    <col min="16133" max="16133" width="17.5546875" style="2" customWidth="1"/>
    <col min="16134" max="16134" width="19.109375" style="2" customWidth="1"/>
    <col min="16135" max="16135" width="14.6640625" style="2" bestFit="1" customWidth="1"/>
    <col min="16136" max="16137" width="8.88671875" style="2"/>
    <col min="16138" max="16141" width="10.44140625" style="2" bestFit="1" customWidth="1"/>
    <col min="16142" max="16384" width="8.88671875" style="2"/>
  </cols>
  <sheetData>
    <row r="1" spans="1:15" ht="20.25">
      <c r="A1" s="472" t="s">
        <v>143</v>
      </c>
      <c r="B1" s="490" t="s">
        <v>421</v>
      </c>
      <c r="C1" s="1"/>
      <c r="N1" s="100"/>
    </row>
    <row r="2" spans="1:15">
      <c r="I2" s="100" t="s">
        <v>133</v>
      </c>
      <c r="O2" s="3"/>
    </row>
    <row r="3" spans="1:15" ht="18">
      <c r="O3" s="11"/>
    </row>
    <row r="34" spans="2:15" ht="36">
      <c r="B34" s="1"/>
      <c r="C34" s="156"/>
      <c r="D34" s="157" t="s">
        <v>503</v>
      </c>
      <c r="E34" s="157" t="s">
        <v>504</v>
      </c>
      <c r="F34" s="157" t="s">
        <v>505</v>
      </c>
      <c r="G34" s="157" t="s">
        <v>506</v>
      </c>
      <c r="H34" s="328" t="s">
        <v>507</v>
      </c>
      <c r="I34" s="157" t="s">
        <v>508</v>
      </c>
      <c r="J34" s="157" t="s">
        <v>509</v>
      </c>
      <c r="K34" s="157" t="s">
        <v>510</v>
      </c>
      <c r="L34" s="158" t="s">
        <v>511</v>
      </c>
    </row>
    <row r="35" spans="2:15" ht="18">
      <c r="C35" s="162" t="s">
        <v>512</v>
      </c>
      <c r="D35" s="240">
        <v>7.31</v>
      </c>
      <c r="E35" s="240">
        <v>6.7220000000000004</v>
      </c>
      <c r="F35" s="240">
        <v>6.1959999999999997</v>
      </c>
      <c r="G35" s="240">
        <v>5.367</v>
      </c>
      <c r="H35" s="363">
        <v>7.6310000000000002</v>
      </c>
      <c r="I35" s="240">
        <v>4.1109999999999998</v>
      </c>
      <c r="J35" s="240">
        <v>3.714</v>
      </c>
      <c r="K35" s="240">
        <v>6.4429999999999996</v>
      </c>
      <c r="L35" s="241">
        <v>7.2889999999999997</v>
      </c>
    </row>
    <row r="36" spans="2:15" ht="18">
      <c r="C36" s="138" t="s">
        <v>513</v>
      </c>
      <c r="D36" s="28">
        <v>7.1079999999999997</v>
      </c>
      <c r="E36" s="28">
        <v>6.258</v>
      </c>
      <c r="F36" s="28">
        <v>5.7169999999999996</v>
      </c>
      <c r="G36" s="28">
        <v>4.117</v>
      </c>
      <c r="H36" s="153">
        <v>6.6970000000000001</v>
      </c>
      <c r="I36" s="28">
        <v>4.5999999999999996</v>
      </c>
      <c r="J36" s="28">
        <v>4.1369999999999996</v>
      </c>
      <c r="K36" s="28">
        <v>6.16</v>
      </c>
      <c r="L36" s="242">
        <v>6.6980000000000004</v>
      </c>
    </row>
    <row r="37" spans="2:15" ht="18">
      <c r="C37" s="139" t="s">
        <v>514</v>
      </c>
      <c r="D37" s="243">
        <v>6.7060000000000004</v>
      </c>
      <c r="E37" s="243">
        <v>5.843</v>
      </c>
      <c r="F37" s="243">
        <v>5.2549999999999999</v>
      </c>
      <c r="G37" s="243">
        <v>3.3580000000000001</v>
      </c>
      <c r="H37" s="154">
        <v>6.157</v>
      </c>
      <c r="I37" s="243">
        <v>4.1989999999999998</v>
      </c>
      <c r="J37" s="243">
        <v>4.0129999999999999</v>
      </c>
      <c r="K37" s="243">
        <v>5.7679999999999998</v>
      </c>
      <c r="L37" s="244">
        <v>6.2240000000000002</v>
      </c>
      <c r="M37" s="24"/>
      <c r="N37" s="24"/>
      <c r="O37" s="24"/>
    </row>
    <row r="38" spans="2:15" ht="18">
      <c r="C38" s="22" t="s">
        <v>515</v>
      </c>
      <c r="D38" s="245">
        <v>6.9960000000000004</v>
      </c>
      <c r="E38" s="245">
        <v>6.2130000000000001</v>
      </c>
      <c r="F38" s="245">
        <v>5.6559999999999997</v>
      </c>
      <c r="G38" s="245">
        <v>4.1429999999999998</v>
      </c>
      <c r="H38" s="364">
        <v>6.7270000000000003</v>
      </c>
      <c r="I38" s="245">
        <v>4.3040000000000003</v>
      </c>
      <c r="J38" s="245">
        <v>3.972</v>
      </c>
      <c r="K38" s="245">
        <v>6.0750000000000002</v>
      </c>
      <c r="L38" s="246">
        <v>6.6630000000000003</v>
      </c>
      <c r="M38" s="30"/>
      <c r="N38" s="24"/>
      <c r="O38" s="24"/>
    </row>
    <row r="39" spans="2:15" ht="18">
      <c r="C39" s="5"/>
      <c r="D39" s="26"/>
      <c r="E39" s="26"/>
      <c r="F39" s="26"/>
      <c r="G39" s="26"/>
      <c r="H39" s="27"/>
      <c r="I39" s="24"/>
      <c r="J39" s="24"/>
      <c r="K39" s="24"/>
      <c r="L39" s="24"/>
      <c r="M39" s="30"/>
      <c r="N39" s="24"/>
      <c r="O39" s="24"/>
    </row>
    <row r="40" spans="2:15" ht="18">
      <c r="C40" s="35"/>
      <c r="D40" s="63"/>
      <c r="E40" s="63"/>
      <c r="F40" s="63"/>
      <c r="G40" s="63"/>
      <c r="H40" s="63"/>
      <c r="I40" s="63"/>
      <c r="J40" s="63"/>
      <c r="K40" s="63"/>
      <c r="L40" s="63"/>
      <c r="M40" s="30"/>
      <c r="N40" s="24"/>
      <c r="O40" s="24"/>
    </row>
    <row r="41" spans="2:15" ht="18">
      <c r="C41" s="32"/>
      <c r="D41" s="63"/>
      <c r="E41" s="63"/>
      <c r="F41" s="63"/>
      <c r="G41" s="63"/>
      <c r="H41" s="63"/>
      <c r="I41" s="63"/>
      <c r="J41" s="63"/>
      <c r="K41" s="63"/>
      <c r="L41" s="63"/>
      <c r="M41" s="30"/>
      <c r="N41" s="24"/>
      <c r="O41" s="24"/>
    </row>
    <row r="42" spans="2:15" ht="18">
      <c r="C42" s="35"/>
      <c r="D42" s="63"/>
      <c r="E42" s="63"/>
      <c r="F42" s="63"/>
      <c r="G42" s="63"/>
      <c r="H42" s="63"/>
      <c r="I42" s="63"/>
      <c r="J42" s="63"/>
      <c r="K42" s="63"/>
      <c r="L42" s="63"/>
      <c r="M42" s="30"/>
      <c r="N42" s="24"/>
      <c r="O42" s="24"/>
    </row>
    <row r="43" spans="2:15" ht="18">
      <c r="C43" s="32"/>
      <c r="D43" s="63"/>
      <c r="E43" s="63"/>
      <c r="F43" s="63"/>
      <c r="G43" s="63"/>
      <c r="H43" s="63"/>
      <c r="I43" s="63"/>
      <c r="J43" s="63"/>
      <c r="K43" s="63"/>
      <c r="L43" s="63"/>
      <c r="M43" s="30"/>
      <c r="N43" s="24"/>
      <c r="O43" s="24"/>
    </row>
    <row r="44" spans="2:15" ht="18">
      <c r="C44" s="35"/>
      <c r="D44" s="63"/>
      <c r="E44" s="63"/>
      <c r="F44" s="63"/>
      <c r="G44" s="63"/>
      <c r="H44" s="27"/>
      <c r="I44" s="24"/>
      <c r="J44" s="24"/>
      <c r="K44" s="24"/>
      <c r="L44" s="24"/>
      <c r="M44" s="30"/>
      <c r="N44" s="24"/>
      <c r="O44" s="24"/>
    </row>
    <row r="45" spans="2:15" ht="18">
      <c r="C45" s="32"/>
      <c r="D45" s="64"/>
      <c r="E45" s="64"/>
      <c r="F45" s="64"/>
      <c r="G45" s="64"/>
      <c r="H45" s="27"/>
      <c r="I45" s="24"/>
      <c r="J45" s="24"/>
      <c r="K45" s="24"/>
      <c r="L45" s="24"/>
      <c r="M45" s="30"/>
      <c r="N45" s="24"/>
      <c r="O45" s="24"/>
    </row>
    <row r="46" spans="2:15" ht="18">
      <c r="C46" s="35"/>
      <c r="D46" s="63"/>
      <c r="E46" s="63"/>
      <c r="F46" s="63"/>
      <c r="G46" s="63"/>
      <c r="H46" s="29"/>
      <c r="I46" s="24"/>
      <c r="J46" s="24"/>
      <c r="K46" s="24"/>
      <c r="L46" s="24"/>
      <c r="M46" s="30"/>
      <c r="N46" s="24"/>
      <c r="O46" s="24"/>
    </row>
    <row r="47" spans="2:15" ht="18">
      <c r="C47" s="32"/>
      <c r="D47" s="63"/>
      <c r="E47" s="63"/>
      <c r="F47" s="63"/>
      <c r="G47" s="63"/>
      <c r="H47" s="27"/>
      <c r="I47" s="24"/>
      <c r="J47" s="24"/>
      <c r="K47" s="24"/>
      <c r="L47" s="24"/>
      <c r="M47" s="30"/>
      <c r="N47" s="24"/>
      <c r="O47" s="24"/>
    </row>
    <row r="48" spans="2:15" ht="18">
      <c r="C48" s="35"/>
      <c r="D48" s="63"/>
      <c r="E48" s="63"/>
      <c r="F48" s="63"/>
      <c r="G48" s="63"/>
      <c r="H48" s="29"/>
      <c r="I48" s="24"/>
      <c r="J48" s="24"/>
      <c r="K48" s="24"/>
      <c r="L48" s="24"/>
      <c r="M48" s="30"/>
      <c r="N48" s="24"/>
      <c r="O48" s="24"/>
    </row>
    <row r="49" spans="3:15" ht="18">
      <c r="C49" s="32"/>
      <c r="D49" s="64"/>
      <c r="E49" s="64"/>
      <c r="F49" s="64"/>
      <c r="G49" s="64"/>
      <c r="H49" s="27"/>
      <c r="I49" s="24"/>
      <c r="J49" s="24"/>
      <c r="K49" s="24"/>
      <c r="L49" s="24"/>
      <c r="M49" s="30"/>
      <c r="N49" s="24"/>
      <c r="O49" s="24"/>
    </row>
    <row r="50" spans="3:15" ht="18">
      <c r="C50" s="35"/>
      <c r="D50" s="63"/>
      <c r="E50" s="63"/>
      <c r="F50" s="63"/>
      <c r="G50" s="63"/>
      <c r="H50" s="34"/>
    </row>
    <row r="51" spans="3:15" ht="18">
      <c r="C51" s="32"/>
      <c r="D51" s="64"/>
      <c r="E51" s="64"/>
      <c r="F51" s="64"/>
      <c r="G51" s="64"/>
      <c r="H51" s="34"/>
    </row>
    <row r="52" spans="3:15" ht="18">
      <c r="C52" s="35"/>
      <c r="D52" s="63"/>
      <c r="E52" s="63"/>
      <c r="F52" s="63"/>
      <c r="G52" s="63"/>
      <c r="H52" s="34"/>
      <c r="I52" s="24"/>
      <c r="J52" s="24"/>
      <c r="K52" s="24"/>
      <c r="L52" s="24"/>
      <c r="M52" s="24"/>
      <c r="N52" s="24"/>
    </row>
    <row r="53" spans="3:15" ht="18">
      <c r="C53" s="32"/>
      <c r="D53" s="64"/>
      <c r="E53" s="64"/>
      <c r="F53" s="64"/>
      <c r="G53" s="64"/>
      <c r="H53" s="34"/>
      <c r="I53" s="24"/>
      <c r="J53" s="24"/>
      <c r="K53" s="24"/>
      <c r="L53" s="24"/>
      <c r="M53" s="24"/>
      <c r="N53" s="24"/>
    </row>
    <row r="54" spans="3:15" ht="18">
      <c r="C54" s="35"/>
      <c r="D54" s="63"/>
      <c r="E54" s="63"/>
      <c r="F54" s="63"/>
      <c r="G54" s="63"/>
      <c r="H54" s="34"/>
    </row>
    <row r="55" spans="3:15" ht="18">
      <c r="C55" s="32"/>
      <c r="D55" s="64"/>
      <c r="E55" s="64"/>
      <c r="F55" s="64"/>
      <c r="G55" s="64"/>
      <c r="H55" s="34"/>
    </row>
    <row r="56" spans="3:15" ht="18">
      <c r="C56" s="32"/>
      <c r="D56" s="28"/>
      <c r="E56" s="28"/>
      <c r="F56" s="28"/>
      <c r="G56" s="28"/>
      <c r="H56" s="34"/>
    </row>
    <row r="57" spans="3:15" ht="18">
      <c r="C57" s="35"/>
      <c r="D57" s="28"/>
      <c r="E57" s="28"/>
      <c r="F57" s="28"/>
      <c r="G57" s="28"/>
      <c r="H57" s="34"/>
    </row>
    <row r="58" spans="3:15" ht="18">
      <c r="C58" s="32"/>
      <c r="D58" s="116"/>
      <c r="E58" s="116"/>
      <c r="F58" s="116"/>
      <c r="G58" s="116"/>
      <c r="H58" s="34"/>
    </row>
    <row r="59" spans="3:15" ht="18">
      <c r="C59" s="35"/>
      <c r="D59" s="27"/>
      <c r="E59" s="27"/>
      <c r="F59" s="33"/>
      <c r="G59" s="34"/>
      <c r="H59" s="34"/>
    </row>
    <row r="60" spans="3:15" ht="18">
      <c r="C60" s="32"/>
      <c r="D60" s="29"/>
      <c r="E60" s="29"/>
      <c r="F60" s="33"/>
      <c r="G60" s="34"/>
      <c r="H60" s="34"/>
    </row>
    <row r="61" spans="3:15" ht="18">
      <c r="C61" s="35"/>
      <c r="D61" s="27"/>
      <c r="E61" s="27"/>
      <c r="F61" s="33"/>
      <c r="G61" s="34"/>
      <c r="H61" s="34"/>
    </row>
    <row r="62" spans="3:15" ht="18">
      <c r="C62" s="32"/>
      <c r="D62" s="29"/>
      <c r="E62" s="29"/>
      <c r="F62" s="36"/>
      <c r="G62" s="37"/>
      <c r="H62" s="37"/>
    </row>
    <row r="63" spans="3:15" ht="18">
      <c r="C63" s="35"/>
      <c r="D63" s="27"/>
      <c r="E63" s="27"/>
      <c r="F63" s="33"/>
      <c r="G63" s="37"/>
      <c r="H63" s="37"/>
    </row>
    <row r="64" spans="3:15" ht="18">
      <c r="C64" s="32"/>
      <c r="D64" s="29"/>
      <c r="E64" s="29"/>
      <c r="F64" s="33"/>
      <c r="G64" s="37"/>
      <c r="H64" s="37"/>
    </row>
    <row r="65" spans="3:8" ht="18">
      <c r="C65" s="35"/>
      <c r="D65" s="27"/>
      <c r="E65" s="27"/>
      <c r="F65" s="33"/>
      <c r="G65" s="37"/>
      <c r="H65" s="37"/>
    </row>
    <row r="66" spans="3:8" ht="18">
      <c r="C66" s="32"/>
      <c r="D66" s="29"/>
      <c r="E66" s="29"/>
      <c r="F66" s="33"/>
      <c r="G66" s="37"/>
      <c r="H66" s="37"/>
    </row>
    <row r="67" spans="3:8" ht="18">
      <c r="C67" s="35"/>
      <c r="D67" s="27"/>
      <c r="E67" s="27"/>
      <c r="F67" s="38"/>
      <c r="G67" s="37"/>
      <c r="H67" s="37"/>
    </row>
    <row r="68" spans="3:8" ht="18">
      <c r="C68" s="32"/>
      <c r="D68" s="29"/>
      <c r="E68" s="29"/>
      <c r="F68" s="33"/>
      <c r="G68" s="37"/>
      <c r="H68" s="37"/>
    </row>
    <row r="69" spans="3:8" ht="18">
      <c r="C69" s="35"/>
      <c r="D69" s="27"/>
      <c r="E69" s="27"/>
      <c r="F69" s="33"/>
      <c r="G69" s="37"/>
      <c r="H69" s="37"/>
    </row>
    <row r="70" spans="3:8" ht="18">
      <c r="C70" s="32"/>
      <c r="D70" s="29"/>
      <c r="E70" s="29"/>
      <c r="F70" s="33"/>
      <c r="G70" s="37"/>
      <c r="H70" s="37"/>
    </row>
    <row r="71" spans="3:8" ht="18">
      <c r="C71" s="35"/>
      <c r="D71" s="27"/>
      <c r="E71" s="27"/>
      <c r="F71" s="33"/>
      <c r="G71" s="37"/>
      <c r="H71" s="37"/>
    </row>
    <row r="72" spans="3:8" ht="18">
      <c r="C72" s="32"/>
      <c r="D72" s="29"/>
      <c r="E72" s="29"/>
      <c r="F72" s="33"/>
      <c r="G72" s="37"/>
      <c r="H72" s="37"/>
    </row>
    <row r="73" spans="3:8" ht="18">
      <c r="C73" s="35"/>
      <c r="D73" s="27"/>
      <c r="E73" s="27"/>
      <c r="F73" s="33"/>
      <c r="G73" s="37"/>
      <c r="H73" s="37"/>
    </row>
    <row r="74" spans="3:8" ht="18">
      <c r="C74" s="32"/>
      <c r="D74" s="29"/>
      <c r="E74" s="29"/>
      <c r="F74" s="33"/>
      <c r="G74" s="37"/>
      <c r="H74" s="37"/>
    </row>
    <row r="75" spans="3:8" ht="18">
      <c r="C75" s="35"/>
      <c r="D75" s="27"/>
      <c r="E75" s="27"/>
      <c r="F75" s="33"/>
      <c r="G75" s="37"/>
      <c r="H75" s="37"/>
    </row>
    <row r="76" spans="3:8" ht="18">
      <c r="C76" s="32"/>
      <c r="D76" s="29"/>
      <c r="E76" s="29"/>
      <c r="F76" s="33"/>
      <c r="G76" s="37"/>
      <c r="H76" s="37"/>
    </row>
    <row r="77" spans="3:8" ht="18">
      <c r="C77" s="35"/>
      <c r="D77" s="27"/>
      <c r="E77" s="27"/>
      <c r="F77" s="33"/>
      <c r="G77" s="37"/>
      <c r="H77" s="37"/>
    </row>
    <row r="78" spans="3:8" ht="18">
      <c r="C78" s="32"/>
      <c r="D78" s="29"/>
      <c r="E78" s="29"/>
      <c r="F78" s="33"/>
      <c r="G78" s="37"/>
      <c r="H78" s="37"/>
    </row>
    <row r="79" spans="3:8" ht="18">
      <c r="C79" s="35"/>
      <c r="D79" s="27"/>
      <c r="E79" s="27"/>
      <c r="F79" s="33"/>
      <c r="G79" s="37"/>
      <c r="H79" s="37"/>
    </row>
    <row r="80" spans="3:8" ht="18">
      <c r="C80" s="32"/>
      <c r="D80" s="29"/>
      <c r="E80" s="29"/>
      <c r="F80" s="33"/>
      <c r="G80" s="37"/>
      <c r="H80" s="37"/>
    </row>
    <row r="81" spans="2:12" ht="18">
      <c r="C81" s="35"/>
      <c r="D81" s="27"/>
      <c r="E81" s="27"/>
      <c r="F81" s="33"/>
      <c r="G81" s="37"/>
      <c r="H81" s="37"/>
    </row>
    <row r="82" spans="2:12" ht="18">
      <c r="C82" s="32"/>
      <c r="D82" s="29"/>
      <c r="E82" s="29"/>
      <c r="F82" s="33"/>
      <c r="G82" s="37"/>
      <c r="H82" s="37"/>
    </row>
    <row r="83" spans="2:12" ht="18">
      <c r="C83" s="35"/>
      <c r="D83" s="27"/>
      <c r="E83" s="27"/>
      <c r="F83" s="33"/>
      <c r="G83" s="37"/>
      <c r="H83" s="37"/>
    </row>
    <row r="84" spans="2:12" ht="18">
      <c r="C84" s="32"/>
      <c r="D84" s="29"/>
      <c r="E84" s="29"/>
      <c r="F84" s="33"/>
      <c r="G84" s="37"/>
      <c r="H84" s="37"/>
      <c r="I84" s="5"/>
      <c r="L84" s="5"/>
    </row>
    <row r="85" spans="2:12" ht="18">
      <c r="C85" s="35"/>
      <c r="D85" s="27"/>
      <c r="E85" s="27"/>
      <c r="F85" s="33"/>
      <c r="G85" s="37"/>
      <c r="H85" s="37"/>
      <c r="I85" s="5"/>
      <c r="L85" s="5"/>
    </row>
    <row r="86" spans="2:12" ht="18">
      <c r="C86" s="32"/>
      <c r="D86" s="29"/>
      <c r="E86" s="29"/>
      <c r="F86" s="39"/>
      <c r="G86" s="40"/>
      <c r="H86" s="37"/>
      <c r="I86" s="5"/>
      <c r="L86" s="5"/>
    </row>
    <row r="87" spans="2:12" ht="18">
      <c r="C87" s="35"/>
      <c r="D87" s="27"/>
      <c r="E87" s="27"/>
      <c r="F87" s="33"/>
      <c r="G87" s="37"/>
      <c r="H87" s="37"/>
      <c r="I87" s="5"/>
      <c r="L87" s="5"/>
    </row>
    <row r="88" spans="2:12" ht="18">
      <c r="C88" s="32"/>
      <c r="D88" s="29"/>
      <c r="E88" s="29"/>
      <c r="F88" s="33"/>
      <c r="G88" s="37"/>
      <c r="H88" s="37"/>
      <c r="I88" s="5"/>
      <c r="L88" s="5"/>
    </row>
    <row r="89" spans="2:12" ht="18">
      <c r="C89" s="35"/>
      <c r="D89" s="27"/>
      <c r="E89" s="27"/>
      <c r="F89" s="33"/>
      <c r="G89" s="37"/>
      <c r="H89" s="37"/>
      <c r="I89" s="5"/>
      <c r="L89" s="5"/>
    </row>
    <row r="90" spans="2:12" ht="18">
      <c r="B90" s="5"/>
      <c r="C90" s="32"/>
      <c r="D90" s="29"/>
      <c r="E90" s="29"/>
      <c r="F90" s="5"/>
    </row>
    <row r="91" spans="2:12" ht="18">
      <c r="B91" s="5"/>
      <c r="C91" s="35"/>
      <c r="D91" s="27"/>
      <c r="E91" s="27"/>
      <c r="F91" s="5"/>
    </row>
    <row r="92" spans="2:12" ht="18">
      <c r="B92" s="5"/>
      <c r="C92" s="32"/>
      <c r="D92" s="29"/>
      <c r="E92" s="29"/>
      <c r="F92" s="5"/>
    </row>
    <row r="93" spans="2:12">
      <c r="B93" s="5"/>
      <c r="C93" s="5"/>
      <c r="D93" s="5"/>
      <c r="E93" s="5"/>
      <c r="F93" s="5"/>
    </row>
  </sheetData>
  <hyperlinks>
    <hyperlink ref="I2" location="'Chapter 6'!A1" display="Back to Chapter 6"/>
  </hyperlinks>
  <pageMargins left="0.7" right="0.7" top="0.75" bottom="0.75" header="0.3" footer="0.3"/>
  <pageSetup paperSize="9" orientation="portrait" horizontalDpi="1200" verticalDpi="1200"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2"/>
  <sheetViews>
    <sheetView topLeftCell="A67" zoomScale="80" zoomScaleNormal="80" workbookViewId="0">
      <selection activeCell="E90" sqref="E90"/>
    </sheetView>
  </sheetViews>
  <sheetFormatPr defaultRowHeight="15"/>
  <cols>
    <col min="1" max="1" width="14.44140625" style="2" customWidth="1"/>
    <col min="2" max="2" width="10.5546875" style="2" bestFit="1" customWidth="1"/>
    <col min="3" max="3" width="8.88671875" style="2"/>
    <col min="4" max="4" width="13" style="2" customWidth="1"/>
    <col min="5" max="5" width="17.5546875" style="2" customWidth="1"/>
    <col min="6" max="6" width="19.109375" style="2" customWidth="1"/>
    <col min="7" max="7" width="25.21875" style="2" customWidth="1"/>
    <col min="8" max="8" width="8.88671875" style="2"/>
    <col min="9" max="12" width="10.44140625" style="2" bestFit="1" customWidth="1"/>
    <col min="13" max="255" width="8.88671875" style="2"/>
    <col min="256" max="256" width="11.5546875" style="2" customWidth="1"/>
    <col min="257" max="258" width="8.88671875" style="2"/>
    <col min="259" max="259" width="13" style="2" customWidth="1"/>
    <col min="260" max="260" width="17.5546875" style="2" customWidth="1"/>
    <col min="261" max="261" width="19.109375" style="2" customWidth="1"/>
    <col min="262" max="262" width="14.6640625" style="2" bestFit="1" customWidth="1"/>
    <col min="263" max="264" width="8.88671875" style="2"/>
    <col min="265" max="268" width="10.44140625" style="2" bestFit="1" customWidth="1"/>
    <col min="269" max="511" width="8.88671875" style="2"/>
    <col min="512" max="512" width="11.5546875" style="2" customWidth="1"/>
    <col min="513" max="514" width="8.88671875" style="2"/>
    <col min="515" max="515" width="13" style="2" customWidth="1"/>
    <col min="516" max="516" width="17.5546875" style="2" customWidth="1"/>
    <col min="517" max="517" width="19.109375" style="2" customWidth="1"/>
    <col min="518" max="518" width="14.6640625" style="2" bestFit="1" customWidth="1"/>
    <col min="519" max="520" width="8.88671875" style="2"/>
    <col min="521" max="524" width="10.44140625" style="2" bestFit="1" customWidth="1"/>
    <col min="525" max="767" width="8.88671875" style="2"/>
    <col min="768" max="768" width="11.5546875" style="2" customWidth="1"/>
    <col min="769" max="770" width="8.88671875" style="2"/>
    <col min="771" max="771" width="13" style="2" customWidth="1"/>
    <col min="772" max="772" width="17.5546875" style="2" customWidth="1"/>
    <col min="773" max="773" width="19.109375" style="2" customWidth="1"/>
    <col min="774" max="774" width="14.6640625" style="2" bestFit="1" customWidth="1"/>
    <col min="775" max="776" width="8.88671875" style="2"/>
    <col min="777" max="780" width="10.44140625" style="2" bestFit="1" customWidth="1"/>
    <col min="781" max="1023" width="8.88671875" style="2"/>
    <col min="1024" max="1024" width="11.5546875" style="2" customWidth="1"/>
    <col min="1025" max="1026" width="8.88671875" style="2"/>
    <col min="1027" max="1027" width="13" style="2" customWidth="1"/>
    <col min="1028" max="1028" width="17.5546875" style="2" customWidth="1"/>
    <col min="1029" max="1029" width="19.109375" style="2" customWidth="1"/>
    <col min="1030" max="1030" width="14.6640625" style="2" bestFit="1" customWidth="1"/>
    <col min="1031" max="1032" width="8.88671875" style="2"/>
    <col min="1033" max="1036" width="10.44140625" style="2" bestFit="1" customWidth="1"/>
    <col min="1037" max="1279" width="8.88671875" style="2"/>
    <col min="1280" max="1280" width="11.5546875" style="2" customWidth="1"/>
    <col min="1281" max="1282" width="8.88671875" style="2"/>
    <col min="1283" max="1283" width="13" style="2" customWidth="1"/>
    <col min="1284" max="1284" width="17.5546875" style="2" customWidth="1"/>
    <col min="1285" max="1285" width="19.109375" style="2" customWidth="1"/>
    <col min="1286" max="1286" width="14.6640625" style="2" bestFit="1" customWidth="1"/>
    <col min="1287" max="1288" width="8.88671875" style="2"/>
    <col min="1289" max="1292" width="10.44140625" style="2" bestFit="1" customWidth="1"/>
    <col min="1293" max="1535" width="8.88671875" style="2"/>
    <col min="1536" max="1536" width="11.5546875" style="2" customWidth="1"/>
    <col min="1537" max="1538" width="8.88671875" style="2"/>
    <col min="1539" max="1539" width="13" style="2" customWidth="1"/>
    <col min="1540" max="1540" width="17.5546875" style="2" customWidth="1"/>
    <col min="1541" max="1541" width="19.109375" style="2" customWidth="1"/>
    <col min="1542" max="1542" width="14.6640625" style="2" bestFit="1" customWidth="1"/>
    <col min="1543" max="1544" width="8.88671875" style="2"/>
    <col min="1545" max="1548" width="10.44140625" style="2" bestFit="1" customWidth="1"/>
    <col min="1549" max="1791" width="8.88671875" style="2"/>
    <col min="1792" max="1792" width="11.5546875" style="2" customWidth="1"/>
    <col min="1793" max="1794" width="8.88671875" style="2"/>
    <col min="1795" max="1795" width="13" style="2" customWidth="1"/>
    <col min="1796" max="1796" width="17.5546875" style="2" customWidth="1"/>
    <col min="1797" max="1797" width="19.109375" style="2" customWidth="1"/>
    <col min="1798" max="1798" width="14.6640625" style="2" bestFit="1" customWidth="1"/>
    <col min="1799" max="1800" width="8.88671875" style="2"/>
    <col min="1801" max="1804" width="10.44140625" style="2" bestFit="1" customWidth="1"/>
    <col min="1805" max="2047" width="8.88671875" style="2"/>
    <col min="2048" max="2048" width="11.5546875" style="2" customWidth="1"/>
    <col min="2049" max="2050" width="8.88671875" style="2"/>
    <col min="2051" max="2051" width="13" style="2" customWidth="1"/>
    <col min="2052" max="2052" width="17.5546875" style="2" customWidth="1"/>
    <col min="2053" max="2053" width="19.109375" style="2" customWidth="1"/>
    <col min="2054" max="2054" width="14.6640625" style="2" bestFit="1" customWidth="1"/>
    <col min="2055" max="2056" width="8.88671875" style="2"/>
    <col min="2057" max="2060" width="10.44140625" style="2" bestFit="1" customWidth="1"/>
    <col min="2061" max="2303" width="8.88671875" style="2"/>
    <col min="2304" max="2304" width="11.5546875" style="2" customWidth="1"/>
    <col min="2305" max="2306" width="8.88671875" style="2"/>
    <col min="2307" max="2307" width="13" style="2" customWidth="1"/>
    <col min="2308" max="2308" width="17.5546875" style="2" customWidth="1"/>
    <col min="2309" max="2309" width="19.109375" style="2" customWidth="1"/>
    <col min="2310" max="2310" width="14.6640625" style="2" bestFit="1" customWidth="1"/>
    <col min="2311" max="2312" width="8.88671875" style="2"/>
    <col min="2313" max="2316" width="10.44140625" style="2" bestFit="1" customWidth="1"/>
    <col min="2317" max="2559" width="8.88671875" style="2"/>
    <col min="2560" max="2560" width="11.5546875" style="2" customWidth="1"/>
    <col min="2561" max="2562" width="8.88671875" style="2"/>
    <col min="2563" max="2563" width="13" style="2" customWidth="1"/>
    <col min="2564" max="2564" width="17.5546875" style="2" customWidth="1"/>
    <col min="2565" max="2565" width="19.109375" style="2" customWidth="1"/>
    <col min="2566" max="2566" width="14.6640625" style="2" bestFit="1" customWidth="1"/>
    <col min="2567" max="2568" width="8.88671875" style="2"/>
    <col min="2569" max="2572" width="10.44140625" style="2" bestFit="1" customWidth="1"/>
    <col min="2573" max="2815" width="8.88671875" style="2"/>
    <col min="2816" max="2816" width="11.5546875" style="2" customWidth="1"/>
    <col min="2817" max="2818" width="8.88671875" style="2"/>
    <col min="2819" max="2819" width="13" style="2" customWidth="1"/>
    <col min="2820" max="2820" width="17.5546875" style="2" customWidth="1"/>
    <col min="2821" max="2821" width="19.109375" style="2" customWidth="1"/>
    <col min="2822" max="2822" width="14.6640625" style="2" bestFit="1" customWidth="1"/>
    <col min="2823" max="2824" width="8.88671875" style="2"/>
    <col min="2825" max="2828" width="10.44140625" style="2" bestFit="1" customWidth="1"/>
    <col min="2829" max="3071" width="8.88671875" style="2"/>
    <col min="3072" max="3072" width="11.5546875" style="2" customWidth="1"/>
    <col min="3073" max="3074" width="8.88671875" style="2"/>
    <col min="3075" max="3075" width="13" style="2" customWidth="1"/>
    <col min="3076" max="3076" width="17.5546875" style="2" customWidth="1"/>
    <col min="3077" max="3077" width="19.109375" style="2" customWidth="1"/>
    <col min="3078" max="3078" width="14.6640625" style="2" bestFit="1" customWidth="1"/>
    <col min="3079" max="3080" width="8.88671875" style="2"/>
    <col min="3081" max="3084" width="10.44140625" style="2" bestFit="1" customWidth="1"/>
    <col min="3085" max="3327" width="8.88671875" style="2"/>
    <col min="3328" max="3328" width="11.5546875" style="2" customWidth="1"/>
    <col min="3329" max="3330" width="8.88671875" style="2"/>
    <col min="3331" max="3331" width="13" style="2" customWidth="1"/>
    <col min="3332" max="3332" width="17.5546875" style="2" customWidth="1"/>
    <col min="3333" max="3333" width="19.109375" style="2" customWidth="1"/>
    <col min="3334" max="3334" width="14.6640625" style="2" bestFit="1" customWidth="1"/>
    <col min="3335" max="3336" width="8.88671875" style="2"/>
    <col min="3337" max="3340" width="10.44140625" style="2" bestFit="1" customWidth="1"/>
    <col min="3341" max="3583" width="8.88671875" style="2"/>
    <col min="3584" max="3584" width="11.5546875" style="2" customWidth="1"/>
    <col min="3585" max="3586" width="8.88671875" style="2"/>
    <col min="3587" max="3587" width="13" style="2" customWidth="1"/>
    <col min="3588" max="3588" width="17.5546875" style="2" customWidth="1"/>
    <col min="3589" max="3589" width="19.109375" style="2" customWidth="1"/>
    <col min="3590" max="3590" width="14.6640625" style="2" bestFit="1" customWidth="1"/>
    <col min="3591" max="3592" width="8.88671875" style="2"/>
    <col min="3593" max="3596" width="10.44140625" style="2" bestFit="1" customWidth="1"/>
    <col min="3597" max="3839" width="8.88671875" style="2"/>
    <col min="3840" max="3840" width="11.5546875" style="2" customWidth="1"/>
    <col min="3841" max="3842" width="8.88671875" style="2"/>
    <col min="3843" max="3843" width="13" style="2" customWidth="1"/>
    <col min="3844" max="3844" width="17.5546875" style="2" customWidth="1"/>
    <col min="3845" max="3845" width="19.109375" style="2" customWidth="1"/>
    <col min="3846" max="3846" width="14.6640625" style="2" bestFit="1" customWidth="1"/>
    <col min="3847" max="3848" width="8.88671875" style="2"/>
    <col min="3849" max="3852" width="10.44140625" style="2" bestFit="1" customWidth="1"/>
    <col min="3853" max="4095" width="8.88671875" style="2"/>
    <col min="4096" max="4096" width="11.5546875" style="2" customWidth="1"/>
    <col min="4097" max="4098" width="8.88671875" style="2"/>
    <col min="4099" max="4099" width="13" style="2" customWidth="1"/>
    <col min="4100" max="4100" width="17.5546875" style="2" customWidth="1"/>
    <col min="4101" max="4101" width="19.109375" style="2" customWidth="1"/>
    <col min="4102" max="4102" width="14.6640625" style="2" bestFit="1" customWidth="1"/>
    <col min="4103" max="4104" width="8.88671875" style="2"/>
    <col min="4105" max="4108" width="10.44140625" style="2" bestFit="1" customWidth="1"/>
    <col min="4109" max="4351" width="8.88671875" style="2"/>
    <col min="4352" max="4352" width="11.5546875" style="2" customWidth="1"/>
    <col min="4353" max="4354" width="8.88671875" style="2"/>
    <col min="4355" max="4355" width="13" style="2" customWidth="1"/>
    <col min="4356" max="4356" width="17.5546875" style="2" customWidth="1"/>
    <col min="4357" max="4357" width="19.109375" style="2" customWidth="1"/>
    <col min="4358" max="4358" width="14.6640625" style="2" bestFit="1" customWidth="1"/>
    <col min="4359" max="4360" width="8.88671875" style="2"/>
    <col min="4361" max="4364" width="10.44140625" style="2" bestFit="1" customWidth="1"/>
    <col min="4365" max="4607" width="8.88671875" style="2"/>
    <col min="4608" max="4608" width="11.5546875" style="2" customWidth="1"/>
    <col min="4609" max="4610" width="8.88671875" style="2"/>
    <col min="4611" max="4611" width="13" style="2" customWidth="1"/>
    <col min="4612" max="4612" width="17.5546875" style="2" customWidth="1"/>
    <col min="4613" max="4613" width="19.109375" style="2" customWidth="1"/>
    <col min="4614" max="4614" width="14.6640625" style="2" bestFit="1" customWidth="1"/>
    <col min="4615" max="4616" width="8.88671875" style="2"/>
    <col min="4617" max="4620" width="10.44140625" style="2" bestFit="1" customWidth="1"/>
    <col min="4621" max="4863" width="8.88671875" style="2"/>
    <col min="4864" max="4864" width="11.5546875" style="2" customWidth="1"/>
    <col min="4865" max="4866" width="8.88671875" style="2"/>
    <col min="4867" max="4867" width="13" style="2" customWidth="1"/>
    <col min="4868" max="4868" width="17.5546875" style="2" customWidth="1"/>
    <col min="4869" max="4869" width="19.109375" style="2" customWidth="1"/>
    <col min="4870" max="4870" width="14.6640625" style="2" bestFit="1" customWidth="1"/>
    <col min="4871" max="4872" width="8.88671875" style="2"/>
    <col min="4873" max="4876" width="10.44140625" style="2" bestFit="1" customWidth="1"/>
    <col min="4877" max="5119" width="8.88671875" style="2"/>
    <col min="5120" max="5120" width="11.5546875" style="2" customWidth="1"/>
    <col min="5121" max="5122" width="8.88671875" style="2"/>
    <col min="5123" max="5123" width="13" style="2" customWidth="1"/>
    <col min="5124" max="5124" width="17.5546875" style="2" customWidth="1"/>
    <col min="5125" max="5125" width="19.109375" style="2" customWidth="1"/>
    <col min="5126" max="5126" width="14.6640625" style="2" bestFit="1" customWidth="1"/>
    <col min="5127" max="5128" width="8.88671875" style="2"/>
    <col min="5129" max="5132" width="10.44140625" style="2" bestFit="1" customWidth="1"/>
    <col min="5133" max="5375" width="8.88671875" style="2"/>
    <col min="5376" max="5376" width="11.5546875" style="2" customWidth="1"/>
    <col min="5377" max="5378" width="8.88671875" style="2"/>
    <col min="5379" max="5379" width="13" style="2" customWidth="1"/>
    <col min="5380" max="5380" width="17.5546875" style="2" customWidth="1"/>
    <col min="5381" max="5381" width="19.109375" style="2" customWidth="1"/>
    <col min="5382" max="5382" width="14.6640625" style="2" bestFit="1" customWidth="1"/>
    <col min="5383" max="5384" width="8.88671875" style="2"/>
    <col min="5385" max="5388" width="10.44140625" style="2" bestFit="1" customWidth="1"/>
    <col min="5389" max="5631" width="8.88671875" style="2"/>
    <col min="5632" max="5632" width="11.5546875" style="2" customWidth="1"/>
    <col min="5633" max="5634" width="8.88671875" style="2"/>
    <col min="5635" max="5635" width="13" style="2" customWidth="1"/>
    <col min="5636" max="5636" width="17.5546875" style="2" customWidth="1"/>
    <col min="5637" max="5637" width="19.109375" style="2" customWidth="1"/>
    <col min="5638" max="5638" width="14.6640625" style="2" bestFit="1" customWidth="1"/>
    <col min="5639" max="5640" width="8.88671875" style="2"/>
    <col min="5641" max="5644" width="10.44140625" style="2" bestFit="1" customWidth="1"/>
    <col min="5645" max="5887" width="8.88671875" style="2"/>
    <col min="5888" max="5888" width="11.5546875" style="2" customWidth="1"/>
    <col min="5889" max="5890" width="8.88671875" style="2"/>
    <col min="5891" max="5891" width="13" style="2" customWidth="1"/>
    <col min="5892" max="5892" width="17.5546875" style="2" customWidth="1"/>
    <col min="5893" max="5893" width="19.109375" style="2" customWidth="1"/>
    <col min="5894" max="5894" width="14.6640625" style="2" bestFit="1" customWidth="1"/>
    <col min="5895" max="5896" width="8.88671875" style="2"/>
    <col min="5897" max="5900" width="10.44140625" style="2" bestFit="1" customWidth="1"/>
    <col min="5901" max="6143" width="8.88671875" style="2"/>
    <col min="6144" max="6144" width="11.5546875" style="2" customWidth="1"/>
    <col min="6145" max="6146" width="8.88671875" style="2"/>
    <col min="6147" max="6147" width="13" style="2" customWidth="1"/>
    <col min="6148" max="6148" width="17.5546875" style="2" customWidth="1"/>
    <col min="6149" max="6149" width="19.109375" style="2" customWidth="1"/>
    <col min="6150" max="6150" width="14.6640625" style="2" bestFit="1" customWidth="1"/>
    <col min="6151" max="6152" width="8.88671875" style="2"/>
    <col min="6153" max="6156" width="10.44140625" style="2" bestFit="1" customWidth="1"/>
    <col min="6157" max="6399" width="8.88671875" style="2"/>
    <col min="6400" max="6400" width="11.5546875" style="2" customWidth="1"/>
    <col min="6401" max="6402" width="8.88671875" style="2"/>
    <col min="6403" max="6403" width="13" style="2" customWidth="1"/>
    <col min="6404" max="6404" width="17.5546875" style="2" customWidth="1"/>
    <col min="6405" max="6405" width="19.109375" style="2" customWidth="1"/>
    <col min="6406" max="6406" width="14.6640625" style="2" bestFit="1" customWidth="1"/>
    <col min="6407" max="6408" width="8.88671875" style="2"/>
    <col min="6409" max="6412" width="10.44140625" style="2" bestFit="1" customWidth="1"/>
    <col min="6413" max="6655" width="8.88671875" style="2"/>
    <col min="6656" max="6656" width="11.5546875" style="2" customWidth="1"/>
    <col min="6657" max="6658" width="8.88671875" style="2"/>
    <col min="6659" max="6659" width="13" style="2" customWidth="1"/>
    <col min="6660" max="6660" width="17.5546875" style="2" customWidth="1"/>
    <col min="6661" max="6661" width="19.109375" style="2" customWidth="1"/>
    <col min="6662" max="6662" width="14.6640625" style="2" bestFit="1" customWidth="1"/>
    <col min="6663" max="6664" width="8.88671875" style="2"/>
    <col min="6665" max="6668" width="10.44140625" style="2" bestFit="1" customWidth="1"/>
    <col min="6669" max="6911" width="8.88671875" style="2"/>
    <col min="6912" max="6912" width="11.5546875" style="2" customWidth="1"/>
    <col min="6913" max="6914" width="8.88671875" style="2"/>
    <col min="6915" max="6915" width="13" style="2" customWidth="1"/>
    <col min="6916" max="6916" width="17.5546875" style="2" customWidth="1"/>
    <col min="6917" max="6917" width="19.109375" style="2" customWidth="1"/>
    <col min="6918" max="6918" width="14.6640625" style="2" bestFit="1" customWidth="1"/>
    <col min="6919" max="6920" width="8.88671875" style="2"/>
    <col min="6921" max="6924" width="10.44140625" style="2" bestFit="1" customWidth="1"/>
    <col min="6925" max="7167" width="8.88671875" style="2"/>
    <col min="7168" max="7168" width="11.5546875" style="2" customWidth="1"/>
    <col min="7169" max="7170" width="8.88671875" style="2"/>
    <col min="7171" max="7171" width="13" style="2" customWidth="1"/>
    <col min="7172" max="7172" width="17.5546875" style="2" customWidth="1"/>
    <col min="7173" max="7173" width="19.109375" style="2" customWidth="1"/>
    <col min="7174" max="7174" width="14.6640625" style="2" bestFit="1" customWidth="1"/>
    <col min="7175" max="7176" width="8.88671875" style="2"/>
    <col min="7177" max="7180" width="10.44140625" style="2" bestFit="1" customWidth="1"/>
    <col min="7181" max="7423" width="8.88671875" style="2"/>
    <col min="7424" max="7424" width="11.5546875" style="2" customWidth="1"/>
    <col min="7425" max="7426" width="8.88671875" style="2"/>
    <col min="7427" max="7427" width="13" style="2" customWidth="1"/>
    <col min="7428" max="7428" width="17.5546875" style="2" customWidth="1"/>
    <col min="7429" max="7429" width="19.109375" style="2" customWidth="1"/>
    <col min="7430" max="7430" width="14.6640625" style="2" bestFit="1" customWidth="1"/>
    <col min="7431" max="7432" width="8.88671875" style="2"/>
    <col min="7433" max="7436" width="10.44140625" style="2" bestFit="1" customWidth="1"/>
    <col min="7437" max="7679" width="8.88671875" style="2"/>
    <col min="7680" max="7680" width="11.5546875" style="2" customWidth="1"/>
    <col min="7681" max="7682" width="8.88671875" style="2"/>
    <col min="7683" max="7683" width="13" style="2" customWidth="1"/>
    <col min="7684" max="7684" width="17.5546875" style="2" customWidth="1"/>
    <col min="7685" max="7685" width="19.109375" style="2" customWidth="1"/>
    <col min="7686" max="7686" width="14.6640625" style="2" bestFit="1" customWidth="1"/>
    <col min="7687" max="7688" width="8.88671875" style="2"/>
    <col min="7689" max="7692" width="10.44140625" style="2" bestFit="1" customWidth="1"/>
    <col min="7693" max="7935" width="8.88671875" style="2"/>
    <col min="7936" max="7936" width="11.5546875" style="2" customWidth="1"/>
    <col min="7937" max="7938" width="8.88671875" style="2"/>
    <col min="7939" max="7939" width="13" style="2" customWidth="1"/>
    <col min="7940" max="7940" width="17.5546875" style="2" customWidth="1"/>
    <col min="7941" max="7941" width="19.109375" style="2" customWidth="1"/>
    <col min="7942" max="7942" width="14.6640625" style="2" bestFit="1" customWidth="1"/>
    <col min="7943" max="7944" width="8.88671875" style="2"/>
    <col min="7945" max="7948" width="10.44140625" style="2" bestFit="1" customWidth="1"/>
    <col min="7949" max="8191" width="8.88671875" style="2"/>
    <col min="8192" max="8192" width="11.5546875" style="2" customWidth="1"/>
    <col min="8193" max="8194" width="8.88671875" style="2"/>
    <col min="8195" max="8195" width="13" style="2" customWidth="1"/>
    <col min="8196" max="8196" width="17.5546875" style="2" customWidth="1"/>
    <col min="8197" max="8197" width="19.109375" style="2" customWidth="1"/>
    <col min="8198" max="8198" width="14.6640625" style="2" bestFit="1" customWidth="1"/>
    <col min="8199" max="8200" width="8.88671875" style="2"/>
    <col min="8201" max="8204" width="10.44140625" style="2" bestFit="1" customWidth="1"/>
    <col min="8205" max="8447" width="8.88671875" style="2"/>
    <col min="8448" max="8448" width="11.5546875" style="2" customWidth="1"/>
    <col min="8449" max="8450" width="8.88671875" style="2"/>
    <col min="8451" max="8451" width="13" style="2" customWidth="1"/>
    <col min="8452" max="8452" width="17.5546875" style="2" customWidth="1"/>
    <col min="8453" max="8453" width="19.109375" style="2" customWidth="1"/>
    <col min="8454" max="8454" width="14.6640625" style="2" bestFit="1" customWidth="1"/>
    <col min="8455" max="8456" width="8.88671875" style="2"/>
    <col min="8457" max="8460" width="10.44140625" style="2" bestFit="1" customWidth="1"/>
    <col min="8461" max="8703" width="8.88671875" style="2"/>
    <col min="8704" max="8704" width="11.5546875" style="2" customWidth="1"/>
    <col min="8705" max="8706" width="8.88671875" style="2"/>
    <col min="8707" max="8707" width="13" style="2" customWidth="1"/>
    <col min="8708" max="8708" width="17.5546875" style="2" customWidth="1"/>
    <col min="8709" max="8709" width="19.109375" style="2" customWidth="1"/>
    <col min="8710" max="8710" width="14.6640625" style="2" bestFit="1" customWidth="1"/>
    <col min="8711" max="8712" width="8.88671875" style="2"/>
    <col min="8713" max="8716" width="10.44140625" style="2" bestFit="1" customWidth="1"/>
    <col min="8717" max="8959" width="8.88671875" style="2"/>
    <col min="8960" max="8960" width="11.5546875" style="2" customWidth="1"/>
    <col min="8961" max="8962" width="8.88671875" style="2"/>
    <col min="8963" max="8963" width="13" style="2" customWidth="1"/>
    <col min="8964" max="8964" width="17.5546875" style="2" customWidth="1"/>
    <col min="8965" max="8965" width="19.109375" style="2" customWidth="1"/>
    <col min="8966" max="8966" width="14.6640625" style="2" bestFit="1" customWidth="1"/>
    <col min="8967" max="8968" width="8.88671875" style="2"/>
    <col min="8969" max="8972" width="10.44140625" style="2" bestFit="1" customWidth="1"/>
    <col min="8973" max="9215" width="8.88671875" style="2"/>
    <col min="9216" max="9216" width="11.5546875" style="2" customWidth="1"/>
    <col min="9217" max="9218" width="8.88671875" style="2"/>
    <col min="9219" max="9219" width="13" style="2" customWidth="1"/>
    <col min="9220" max="9220" width="17.5546875" style="2" customWidth="1"/>
    <col min="9221" max="9221" width="19.109375" style="2" customWidth="1"/>
    <col min="9222" max="9222" width="14.6640625" style="2" bestFit="1" customWidth="1"/>
    <col min="9223" max="9224" width="8.88671875" style="2"/>
    <col min="9225" max="9228" width="10.44140625" style="2" bestFit="1" customWidth="1"/>
    <col min="9229" max="9471" width="8.88671875" style="2"/>
    <col min="9472" max="9472" width="11.5546875" style="2" customWidth="1"/>
    <col min="9473" max="9474" width="8.88671875" style="2"/>
    <col min="9475" max="9475" width="13" style="2" customWidth="1"/>
    <col min="9476" max="9476" width="17.5546875" style="2" customWidth="1"/>
    <col min="9477" max="9477" width="19.109375" style="2" customWidth="1"/>
    <col min="9478" max="9478" width="14.6640625" style="2" bestFit="1" customWidth="1"/>
    <col min="9479" max="9480" width="8.88671875" style="2"/>
    <col min="9481" max="9484" width="10.44140625" style="2" bestFit="1" customWidth="1"/>
    <col min="9485" max="9727" width="8.88671875" style="2"/>
    <col min="9728" max="9728" width="11.5546875" style="2" customWidth="1"/>
    <col min="9729" max="9730" width="8.88671875" style="2"/>
    <col min="9731" max="9731" width="13" style="2" customWidth="1"/>
    <col min="9732" max="9732" width="17.5546875" style="2" customWidth="1"/>
    <col min="9733" max="9733" width="19.109375" style="2" customWidth="1"/>
    <col min="9734" max="9734" width="14.6640625" style="2" bestFit="1" customWidth="1"/>
    <col min="9735" max="9736" width="8.88671875" style="2"/>
    <col min="9737" max="9740" width="10.44140625" style="2" bestFit="1" customWidth="1"/>
    <col min="9741" max="9983" width="8.88671875" style="2"/>
    <col min="9984" max="9984" width="11.5546875" style="2" customWidth="1"/>
    <col min="9985" max="9986" width="8.88671875" style="2"/>
    <col min="9987" max="9987" width="13" style="2" customWidth="1"/>
    <col min="9988" max="9988" width="17.5546875" style="2" customWidth="1"/>
    <col min="9989" max="9989" width="19.109375" style="2" customWidth="1"/>
    <col min="9990" max="9990" width="14.6640625" style="2" bestFit="1" customWidth="1"/>
    <col min="9991" max="9992" width="8.88671875" style="2"/>
    <col min="9993" max="9996" width="10.44140625" style="2" bestFit="1" customWidth="1"/>
    <col min="9997" max="10239" width="8.88671875" style="2"/>
    <col min="10240" max="10240" width="11.5546875" style="2" customWidth="1"/>
    <col min="10241" max="10242" width="8.88671875" style="2"/>
    <col min="10243" max="10243" width="13" style="2" customWidth="1"/>
    <col min="10244" max="10244" width="17.5546875" style="2" customWidth="1"/>
    <col min="10245" max="10245" width="19.109375" style="2" customWidth="1"/>
    <col min="10246" max="10246" width="14.6640625" style="2" bestFit="1" customWidth="1"/>
    <col min="10247" max="10248" width="8.88671875" style="2"/>
    <col min="10249" max="10252" width="10.44140625" style="2" bestFit="1" customWidth="1"/>
    <col min="10253" max="10495" width="8.88671875" style="2"/>
    <col min="10496" max="10496" width="11.5546875" style="2" customWidth="1"/>
    <col min="10497" max="10498" width="8.88671875" style="2"/>
    <col min="10499" max="10499" width="13" style="2" customWidth="1"/>
    <col min="10500" max="10500" width="17.5546875" style="2" customWidth="1"/>
    <col min="10501" max="10501" width="19.109375" style="2" customWidth="1"/>
    <col min="10502" max="10502" width="14.6640625" style="2" bestFit="1" customWidth="1"/>
    <col min="10503" max="10504" width="8.88671875" style="2"/>
    <col min="10505" max="10508" width="10.44140625" style="2" bestFit="1" customWidth="1"/>
    <col min="10509" max="10751" width="8.88671875" style="2"/>
    <col min="10752" max="10752" width="11.5546875" style="2" customWidth="1"/>
    <col min="10753" max="10754" width="8.88671875" style="2"/>
    <col min="10755" max="10755" width="13" style="2" customWidth="1"/>
    <col min="10756" max="10756" width="17.5546875" style="2" customWidth="1"/>
    <col min="10757" max="10757" width="19.109375" style="2" customWidth="1"/>
    <col min="10758" max="10758" width="14.6640625" style="2" bestFit="1" customWidth="1"/>
    <col min="10759" max="10760" width="8.88671875" style="2"/>
    <col min="10761" max="10764" width="10.44140625" style="2" bestFit="1" customWidth="1"/>
    <col min="10765" max="11007" width="8.88671875" style="2"/>
    <col min="11008" max="11008" width="11.5546875" style="2" customWidth="1"/>
    <col min="11009" max="11010" width="8.88671875" style="2"/>
    <col min="11011" max="11011" width="13" style="2" customWidth="1"/>
    <col min="11012" max="11012" width="17.5546875" style="2" customWidth="1"/>
    <col min="11013" max="11013" width="19.109375" style="2" customWidth="1"/>
    <col min="11014" max="11014" width="14.6640625" style="2" bestFit="1" customWidth="1"/>
    <col min="11015" max="11016" width="8.88671875" style="2"/>
    <col min="11017" max="11020" width="10.44140625" style="2" bestFit="1" customWidth="1"/>
    <col min="11021" max="11263" width="8.88671875" style="2"/>
    <col min="11264" max="11264" width="11.5546875" style="2" customWidth="1"/>
    <col min="11265" max="11266" width="8.88671875" style="2"/>
    <col min="11267" max="11267" width="13" style="2" customWidth="1"/>
    <col min="11268" max="11268" width="17.5546875" style="2" customWidth="1"/>
    <col min="11269" max="11269" width="19.109375" style="2" customWidth="1"/>
    <col min="11270" max="11270" width="14.6640625" style="2" bestFit="1" customWidth="1"/>
    <col min="11271" max="11272" width="8.88671875" style="2"/>
    <col min="11273" max="11276" width="10.44140625" style="2" bestFit="1" customWidth="1"/>
    <col min="11277" max="11519" width="8.88671875" style="2"/>
    <col min="11520" max="11520" width="11.5546875" style="2" customWidth="1"/>
    <col min="11521" max="11522" width="8.88671875" style="2"/>
    <col min="11523" max="11523" width="13" style="2" customWidth="1"/>
    <col min="11524" max="11524" width="17.5546875" style="2" customWidth="1"/>
    <col min="11525" max="11525" width="19.109375" style="2" customWidth="1"/>
    <col min="11526" max="11526" width="14.6640625" style="2" bestFit="1" customWidth="1"/>
    <col min="11527" max="11528" width="8.88671875" style="2"/>
    <col min="11529" max="11532" width="10.44140625" style="2" bestFit="1" customWidth="1"/>
    <col min="11533" max="11775" width="8.88671875" style="2"/>
    <col min="11776" max="11776" width="11.5546875" style="2" customWidth="1"/>
    <col min="11777" max="11778" width="8.88671875" style="2"/>
    <col min="11779" max="11779" width="13" style="2" customWidth="1"/>
    <col min="11780" max="11780" width="17.5546875" style="2" customWidth="1"/>
    <col min="11781" max="11781" width="19.109375" style="2" customWidth="1"/>
    <col min="11782" max="11782" width="14.6640625" style="2" bestFit="1" customWidth="1"/>
    <col min="11783" max="11784" width="8.88671875" style="2"/>
    <col min="11785" max="11788" width="10.44140625" style="2" bestFit="1" customWidth="1"/>
    <col min="11789" max="12031" width="8.88671875" style="2"/>
    <col min="12032" max="12032" width="11.5546875" style="2" customWidth="1"/>
    <col min="12033" max="12034" width="8.88671875" style="2"/>
    <col min="12035" max="12035" width="13" style="2" customWidth="1"/>
    <col min="12036" max="12036" width="17.5546875" style="2" customWidth="1"/>
    <col min="12037" max="12037" width="19.109375" style="2" customWidth="1"/>
    <col min="12038" max="12038" width="14.6640625" style="2" bestFit="1" customWidth="1"/>
    <col min="12039" max="12040" width="8.88671875" style="2"/>
    <col min="12041" max="12044" width="10.44140625" style="2" bestFit="1" customWidth="1"/>
    <col min="12045" max="12287" width="8.88671875" style="2"/>
    <col min="12288" max="12288" width="11.5546875" style="2" customWidth="1"/>
    <col min="12289" max="12290" width="8.88671875" style="2"/>
    <col min="12291" max="12291" width="13" style="2" customWidth="1"/>
    <col min="12292" max="12292" width="17.5546875" style="2" customWidth="1"/>
    <col min="12293" max="12293" width="19.109375" style="2" customWidth="1"/>
    <col min="12294" max="12294" width="14.6640625" style="2" bestFit="1" customWidth="1"/>
    <col min="12295" max="12296" width="8.88671875" style="2"/>
    <col min="12297" max="12300" width="10.44140625" style="2" bestFit="1" customWidth="1"/>
    <col min="12301" max="12543" width="8.88671875" style="2"/>
    <col min="12544" max="12544" width="11.5546875" style="2" customWidth="1"/>
    <col min="12545" max="12546" width="8.88671875" style="2"/>
    <col min="12547" max="12547" width="13" style="2" customWidth="1"/>
    <col min="12548" max="12548" width="17.5546875" style="2" customWidth="1"/>
    <col min="12549" max="12549" width="19.109375" style="2" customWidth="1"/>
    <col min="12550" max="12550" width="14.6640625" style="2" bestFit="1" customWidth="1"/>
    <col min="12551" max="12552" width="8.88671875" style="2"/>
    <col min="12553" max="12556" width="10.44140625" style="2" bestFit="1" customWidth="1"/>
    <col min="12557" max="12799" width="8.88671875" style="2"/>
    <col min="12800" max="12800" width="11.5546875" style="2" customWidth="1"/>
    <col min="12801" max="12802" width="8.88671875" style="2"/>
    <col min="12803" max="12803" width="13" style="2" customWidth="1"/>
    <col min="12804" max="12804" width="17.5546875" style="2" customWidth="1"/>
    <col min="12805" max="12805" width="19.109375" style="2" customWidth="1"/>
    <col min="12806" max="12806" width="14.6640625" style="2" bestFit="1" customWidth="1"/>
    <col min="12807" max="12808" width="8.88671875" style="2"/>
    <col min="12809" max="12812" width="10.44140625" style="2" bestFit="1" customWidth="1"/>
    <col min="12813" max="13055" width="8.88671875" style="2"/>
    <col min="13056" max="13056" width="11.5546875" style="2" customWidth="1"/>
    <col min="13057" max="13058" width="8.88671875" style="2"/>
    <col min="13059" max="13059" width="13" style="2" customWidth="1"/>
    <col min="13060" max="13060" width="17.5546875" style="2" customWidth="1"/>
    <col min="13061" max="13061" width="19.109375" style="2" customWidth="1"/>
    <col min="13062" max="13062" width="14.6640625" style="2" bestFit="1" customWidth="1"/>
    <col min="13063" max="13064" width="8.88671875" style="2"/>
    <col min="13065" max="13068" width="10.44140625" style="2" bestFit="1" customWidth="1"/>
    <col min="13069" max="13311" width="8.88671875" style="2"/>
    <col min="13312" max="13312" width="11.5546875" style="2" customWidth="1"/>
    <col min="13313" max="13314" width="8.88671875" style="2"/>
    <col min="13315" max="13315" width="13" style="2" customWidth="1"/>
    <col min="13316" max="13316" width="17.5546875" style="2" customWidth="1"/>
    <col min="13317" max="13317" width="19.109375" style="2" customWidth="1"/>
    <col min="13318" max="13318" width="14.6640625" style="2" bestFit="1" customWidth="1"/>
    <col min="13319" max="13320" width="8.88671875" style="2"/>
    <col min="13321" max="13324" width="10.44140625" style="2" bestFit="1" customWidth="1"/>
    <col min="13325" max="13567" width="8.88671875" style="2"/>
    <col min="13568" max="13568" width="11.5546875" style="2" customWidth="1"/>
    <col min="13569" max="13570" width="8.88671875" style="2"/>
    <col min="13571" max="13571" width="13" style="2" customWidth="1"/>
    <col min="13572" max="13572" width="17.5546875" style="2" customWidth="1"/>
    <col min="13573" max="13573" width="19.109375" style="2" customWidth="1"/>
    <col min="13574" max="13574" width="14.6640625" style="2" bestFit="1" customWidth="1"/>
    <col min="13575" max="13576" width="8.88671875" style="2"/>
    <col min="13577" max="13580" width="10.44140625" style="2" bestFit="1" customWidth="1"/>
    <col min="13581" max="13823" width="8.88671875" style="2"/>
    <col min="13824" max="13824" width="11.5546875" style="2" customWidth="1"/>
    <col min="13825" max="13826" width="8.88671875" style="2"/>
    <col min="13827" max="13827" width="13" style="2" customWidth="1"/>
    <col min="13828" max="13828" width="17.5546875" style="2" customWidth="1"/>
    <col min="13829" max="13829" width="19.109375" style="2" customWidth="1"/>
    <col min="13830" max="13830" width="14.6640625" style="2" bestFit="1" customWidth="1"/>
    <col min="13831" max="13832" width="8.88671875" style="2"/>
    <col min="13833" max="13836" width="10.44140625" style="2" bestFit="1" customWidth="1"/>
    <col min="13837" max="14079" width="8.88671875" style="2"/>
    <col min="14080" max="14080" width="11.5546875" style="2" customWidth="1"/>
    <col min="14081" max="14082" width="8.88671875" style="2"/>
    <col min="14083" max="14083" width="13" style="2" customWidth="1"/>
    <col min="14084" max="14084" width="17.5546875" style="2" customWidth="1"/>
    <col min="14085" max="14085" width="19.109375" style="2" customWidth="1"/>
    <col min="14086" max="14086" width="14.6640625" style="2" bestFit="1" customWidth="1"/>
    <col min="14087" max="14088" width="8.88671875" style="2"/>
    <col min="14089" max="14092" width="10.44140625" style="2" bestFit="1" customWidth="1"/>
    <col min="14093" max="14335" width="8.88671875" style="2"/>
    <col min="14336" max="14336" width="11.5546875" style="2" customWidth="1"/>
    <col min="14337" max="14338" width="8.88671875" style="2"/>
    <col min="14339" max="14339" width="13" style="2" customWidth="1"/>
    <col min="14340" max="14340" width="17.5546875" style="2" customWidth="1"/>
    <col min="14341" max="14341" width="19.109375" style="2" customWidth="1"/>
    <col min="14342" max="14342" width="14.6640625" style="2" bestFit="1" customWidth="1"/>
    <col min="14343" max="14344" width="8.88671875" style="2"/>
    <col min="14345" max="14348" width="10.44140625" style="2" bestFit="1" customWidth="1"/>
    <col min="14349" max="14591" width="8.88671875" style="2"/>
    <col min="14592" max="14592" width="11.5546875" style="2" customWidth="1"/>
    <col min="14593" max="14594" width="8.88671875" style="2"/>
    <col min="14595" max="14595" width="13" style="2" customWidth="1"/>
    <col min="14596" max="14596" width="17.5546875" style="2" customWidth="1"/>
    <col min="14597" max="14597" width="19.109375" style="2" customWidth="1"/>
    <col min="14598" max="14598" width="14.6640625" style="2" bestFit="1" customWidth="1"/>
    <col min="14599" max="14600" width="8.88671875" style="2"/>
    <col min="14601" max="14604" width="10.44140625" style="2" bestFit="1" customWidth="1"/>
    <col min="14605" max="14847" width="8.88671875" style="2"/>
    <col min="14848" max="14848" width="11.5546875" style="2" customWidth="1"/>
    <col min="14849" max="14850" width="8.88671875" style="2"/>
    <col min="14851" max="14851" width="13" style="2" customWidth="1"/>
    <col min="14852" max="14852" width="17.5546875" style="2" customWidth="1"/>
    <col min="14853" max="14853" width="19.109375" style="2" customWidth="1"/>
    <col min="14854" max="14854" width="14.6640625" style="2" bestFit="1" customWidth="1"/>
    <col min="14855" max="14856" width="8.88671875" style="2"/>
    <col min="14857" max="14860" width="10.44140625" style="2" bestFit="1" customWidth="1"/>
    <col min="14861" max="15103" width="8.88671875" style="2"/>
    <col min="15104" max="15104" width="11.5546875" style="2" customWidth="1"/>
    <col min="15105" max="15106" width="8.88671875" style="2"/>
    <col min="15107" max="15107" width="13" style="2" customWidth="1"/>
    <col min="15108" max="15108" width="17.5546875" style="2" customWidth="1"/>
    <col min="15109" max="15109" width="19.109375" style="2" customWidth="1"/>
    <col min="15110" max="15110" width="14.6640625" style="2" bestFit="1" customWidth="1"/>
    <col min="15111" max="15112" width="8.88671875" style="2"/>
    <col min="15113" max="15116" width="10.44140625" style="2" bestFit="1" customWidth="1"/>
    <col min="15117" max="15359" width="8.88671875" style="2"/>
    <col min="15360" max="15360" width="11.5546875" style="2" customWidth="1"/>
    <col min="15361" max="15362" width="8.88671875" style="2"/>
    <col min="15363" max="15363" width="13" style="2" customWidth="1"/>
    <col min="15364" max="15364" width="17.5546875" style="2" customWidth="1"/>
    <col min="15365" max="15365" width="19.109375" style="2" customWidth="1"/>
    <col min="15366" max="15366" width="14.6640625" style="2" bestFit="1" customWidth="1"/>
    <col min="15367" max="15368" width="8.88671875" style="2"/>
    <col min="15369" max="15372" width="10.44140625" style="2" bestFit="1" customWidth="1"/>
    <col min="15373" max="15615" width="8.88671875" style="2"/>
    <col min="15616" max="15616" width="11.5546875" style="2" customWidth="1"/>
    <col min="15617" max="15618" width="8.88671875" style="2"/>
    <col min="15619" max="15619" width="13" style="2" customWidth="1"/>
    <col min="15620" max="15620" width="17.5546875" style="2" customWidth="1"/>
    <col min="15621" max="15621" width="19.109375" style="2" customWidth="1"/>
    <col min="15622" max="15622" width="14.6640625" style="2" bestFit="1" customWidth="1"/>
    <col min="15623" max="15624" width="8.88671875" style="2"/>
    <col min="15625" max="15628" width="10.44140625" style="2" bestFit="1" customWidth="1"/>
    <col min="15629" max="15871" width="8.88671875" style="2"/>
    <col min="15872" max="15872" width="11.5546875" style="2" customWidth="1"/>
    <col min="15873" max="15874" width="8.88671875" style="2"/>
    <col min="15875" max="15875" width="13" style="2" customWidth="1"/>
    <col min="15876" max="15876" width="17.5546875" style="2" customWidth="1"/>
    <col min="15877" max="15877" width="19.109375" style="2" customWidth="1"/>
    <col min="15878" max="15878" width="14.6640625" style="2" bestFit="1" customWidth="1"/>
    <col min="15879" max="15880" width="8.88671875" style="2"/>
    <col min="15881" max="15884" width="10.44140625" style="2" bestFit="1" customWidth="1"/>
    <col min="15885" max="16127" width="8.88671875" style="2"/>
    <col min="16128" max="16128" width="11.5546875" style="2" customWidth="1"/>
    <col min="16129" max="16130" width="8.88671875" style="2"/>
    <col min="16131" max="16131" width="13" style="2" customWidth="1"/>
    <col min="16132" max="16132" width="17.5546875" style="2" customWidth="1"/>
    <col min="16133" max="16133" width="19.109375" style="2" customWidth="1"/>
    <col min="16134" max="16134" width="14.6640625" style="2" bestFit="1" customWidth="1"/>
    <col min="16135" max="16136" width="8.88671875" style="2"/>
    <col min="16137" max="16140" width="10.44140625" style="2" bestFit="1" customWidth="1"/>
    <col min="16141" max="16384" width="8.88671875" style="2"/>
  </cols>
  <sheetData>
    <row r="1" spans="1:14" ht="19.5" customHeight="1">
      <c r="A1" s="468" t="s">
        <v>142</v>
      </c>
      <c r="B1" s="500" t="s">
        <v>429</v>
      </c>
      <c r="M1" s="100"/>
    </row>
    <row r="2" spans="1:14">
      <c r="H2" s="100" t="s">
        <v>133</v>
      </c>
      <c r="N2" s="3"/>
    </row>
    <row r="3" spans="1:14" ht="18">
      <c r="N3" s="11"/>
    </row>
    <row r="36" spans="3:14" ht="18">
      <c r="E36" s="110"/>
      <c r="F36" s="5"/>
      <c r="G36" s="110"/>
      <c r="H36" s="31"/>
      <c r="I36" s="31"/>
      <c r="J36" s="31"/>
      <c r="K36" s="67"/>
      <c r="L36" s="30"/>
      <c r="M36" s="24"/>
      <c r="N36" s="24"/>
    </row>
    <row r="37" spans="3:14" ht="54">
      <c r="C37" s="174" t="s">
        <v>445</v>
      </c>
      <c r="D37" s="157" t="s">
        <v>444</v>
      </c>
      <c r="E37" s="158" t="s">
        <v>446</v>
      </c>
      <c r="F37" s="26"/>
      <c r="G37" s="26"/>
      <c r="H37" s="31"/>
      <c r="I37" s="320"/>
      <c r="J37" s="320"/>
      <c r="K37" s="67"/>
      <c r="L37" s="30"/>
      <c r="M37" s="24"/>
      <c r="N37" s="24"/>
    </row>
    <row r="38" spans="3:14" ht="18">
      <c r="C38" s="139">
        <v>1</v>
      </c>
      <c r="D38" s="243">
        <v>2.4849999999999999</v>
      </c>
      <c r="E38" s="244">
        <v>4.8310000000000004</v>
      </c>
      <c r="F38" s="63"/>
      <c r="G38" s="63"/>
      <c r="H38" s="63"/>
      <c r="I38" s="5"/>
      <c r="J38" s="5"/>
      <c r="K38" s="67"/>
      <c r="L38" s="30"/>
      <c r="M38" s="24"/>
      <c r="N38" s="24"/>
    </row>
    <row r="39" spans="3:14" ht="18">
      <c r="C39" s="138">
        <v>2</v>
      </c>
      <c r="D39" s="28">
        <v>2.2570000000000001</v>
      </c>
      <c r="E39" s="242">
        <v>5.03</v>
      </c>
      <c r="F39" s="64"/>
      <c r="G39" s="63"/>
      <c r="H39" s="63"/>
      <c r="I39" s="5"/>
      <c r="J39" s="5"/>
      <c r="K39" s="67"/>
      <c r="L39" s="30"/>
      <c r="M39" s="24"/>
      <c r="N39" s="24"/>
    </row>
    <row r="40" spans="3:14" ht="18">
      <c r="C40" s="139">
        <v>3</v>
      </c>
      <c r="D40" s="243">
        <v>2.6040000000000001</v>
      </c>
      <c r="E40" s="244">
        <v>4.202</v>
      </c>
      <c r="F40" s="63"/>
      <c r="G40" s="63"/>
      <c r="H40" s="63"/>
      <c r="I40" s="5"/>
      <c r="J40" s="5"/>
      <c r="K40" s="67"/>
      <c r="L40" s="30"/>
      <c r="M40" s="24"/>
      <c r="N40" s="24"/>
    </row>
    <row r="41" spans="3:14" ht="18">
      <c r="C41" s="138">
        <v>4</v>
      </c>
      <c r="D41" s="28">
        <v>2.496</v>
      </c>
      <c r="E41" s="242">
        <v>4.6550000000000002</v>
      </c>
      <c r="F41" s="64"/>
      <c r="G41" s="63"/>
      <c r="H41" s="63"/>
      <c r="I41" s="5"/>
      <c r="J41" s="5"/>
      <c r="K41" s="67"/>
      <c r="L41" s="30"/>
      <c r="M41" s="24"/>
      <c r="N41" s="24"/>
    </row>
    <row r="42" spans="3:14" ht="18">
      <c r="C42" s="139">
        <v>5</v>
      </c>
      <c r="D42" s="243">
        <v>2</v>
      </c>
      <c r="E42" s="244">
        <v>5.93</v>
      </c>
      <c r="F42" s="63"/>
      <c r="G42" s="63"/>
      <c r="H42" s="63"/>
      <c r="I42" s="5"/>
      <c r="J42" s="5"/>
      <c r="K42" s="67"/>
      <c r="L42" s="30"/>
      <c r="M42" s="24"/>
      <c r="N42" s="24"/>
    </row>
    <row r="43" spans="3:14" ht="18">
      <c r="C43" s="138">
        <v>6</v>
      </c>
      <c r="D43" s="28">
        <v>2.6779999999999999</v>
      </c>
      <c r="E43" s="242">
        <v>4.3230000000000004</v>
      </c>
      <c r="F43" s="64"/>
      <c r="G43" s="63"/>
      <c r="H43" s="63"/>
      <c r="I43" s="5"/>
      <c r="J43" s="5"/>
      <c r="K43" s="67"/>
      <c r="L43" s="30"/>
      <c r="M43" s="24"/>
      <c r="N43" s="24"/>
    </row>
    <row r="44" spans="3:14" ht="18">
      <c r="C44" s="139">
        <v>7</v>
      </c>
      <c r="D44" s="243">
        <v>2.4060000000000001</v>
      </c>
      <c r="E44" s="244">
        <v>5.7430000000000003</v>
      </c>
      <c r="F44" s="63"/>
      <c r="G44" s="63"/>
      <c r="H44" s="63"/>
      <c r="I44" s="5"/>
      <c r="J44" s="5"/>
      <c r="K44" s="67"/>
      <c r="L44" s="30"/>
      <c r="M44" s="24"/>
      <c r="N44" s="24"/>
    </row>
    <row r="45" spans="3:14" ht="18">
      <c r="C45" s="138">
        <v>8</v>
      </c>
      <c r="D45" s="28">
        <v>2.5230000000000001</v>
      </c>
      <c r="E45" s="242">
        <v>4.3650000000000002</v>
      </c>
      <c r="F45" s="64"/>
      <c r="G45" s="63"/>
      <c r="H45" s="63"/>
      <c r="I45" s="5"/>
      <c r="J45" s="5"/>
      <c r="K45" s="67"/>
      <c r="L45" s="30"/>
      <c r="M45" s="24"/>
      <c r="N45" s="24"/>
    </row>
    <row r="46" spans="3:14" ht="18">
      <c r="C46" s="139">
        <v>9</v>
      </c>
      <c r="D46" s="243">
        <v>2.6709999999999998</v>
      </c>
      <c r="E46" s="244">
        <v>5.1630000000000003</v>
      </c>
      <c r="F46" s="63"/>
      <c r="G46" s="63"/>
      <c r="H46" s="63"/>
      <c r="I46" s="5"/>
      <c r="J46" s="5"/>
      <c r="K46" s="67"/>
      <c r="L46" s="30"/>
      <c r="M46" s="24"/>
      <c r="N46" s="24"/>
    </row>
    <row r="47" spans="3:14" ht="18">
      <c r="C47" s="138">
        <v>10</v>
      </c>
      <c r="D47" s="28">
        <v>2.4039999999999999</v>
      </c>
      <c r="E47" s="242">
        <v>5.7610000000000001</v>
      </c>
      <c r="F47" s="64"/>
      <c r="G47" s="63"/>
      <c r="H47" s="63"/>
      <c r="I47" s="5"/>
      <c r="J47" s="5"/>
      <c r="K47" s="67"/>
      <c r="L47" s="30"/>
      <c r="M47" s="24"/>
      <c r="N47" s="24"/>
    </row>
    <row r="48" spans="3:14" ht="18">
      <c r="C48" s="139">
        <v>11</v>
      </c>
      <c r="D48" s="243">
        <v>2.5129999999999999</v>
      </c>
      <c r="E48" s="244">
        <v>5.38</v>
      </c>
      <c r="F48" s="63"/>
      <c r="G48" s="63"/>
      <c r="H48" s="63"/>
      <c r="I48" s="5"/>
      <c r="J48" s="5"/>
      <c r="K48" s="5"/>
    </row>
    <row r="49" spans="3:13" ht="18">
      <c r="C49" s="138">
        <v>12</v>
      </c>
      <c r="D49" s="28">
        <v>1.9910000000000001</v>
      </c>
      <c r="E49" s="242">
        <v>6.54</v>
      </c>
      <c r="F49" s="64"/>
      <c r="G49" s="63"/>
      <c r="H49" s="63"/>
      <c r="I49" s="5"/>
      <c r="J49" s="5"/>
      <c r="K49" s="5"/>
    </row>
    <row r="50" spans="3:13" ht="18">
      <c r="C50" s="139">
        <v>13</v>
      </c>
      <c r="D50" s="243">
        <v>2.4359999999999999</v>
      </c>
      <c r="E50" s="244">
        <v>5.6829999999999998</v>
      </c>
      <c r="F50" s="63"/>
      <c r="G50" s="63"/>
      <c r="H50" s="63"/>
      <c r="I50" s="5"/>
      <c r="J50" s="5"/>
      <c r="K50" s="67"/>
      <c r="L50" s="24"/>
      <c r="M50" s="24"/>
    </row>
    <row r="51" spans="3:13" ht="18">
      <c r="C51" s="138">
        <v>14</v>
      </c>
      <c r="D51" s="28">
        <v>2.327</v>
      </c>
      <c r="E51" s="242">
        <v>5.5839999999999996</v>
      </c>
      <c r="F51" s="64"/>
      <c r="G51" s="63"/>
      <c r="H51" s="63"/>
      <c r="I51" s="5"/>
      <c r="J51" s="5"/>
      <c r="K51" s="67"/>
      <c r="L51" s="24"/>
      <c r="M51" s="24"/>
    </row>
    <row r="52" spans="3:13" ht="18">
      <c r="C52" s="139">
        <v>15</v>
      </c>
      <c r="D52" s="243">
        <v>2.492</v>
      </c>
      <c r="E52" s="244">
        <v>5.3760000000000003</v>
      </c>
      <c r="F52" s="63"/>
      <c r="G52" s="63"/>
      <c r="H52" s="63"/>
      <c r="I52" s="5"/>
      <c r="J52" s="5"/>
      <c r="K52" s="5"/>
    </row>
    <row r="53" spans="3:13" ht="18">
      <c r="C53" s="138">
        <v>16</v>
      </c>
      <c r="D53" s="28">
        <v>2.5449999999999999</v>
      </c>
      <c r="E53" s="242">
        <v>5.2489999999999997</v>
      </c>
      <c r="F53" s="64"/>
      <c r="G53" s="63"/>
      <c r="H53" s="63"/>
      <c r="I53" s="5"/>
      <c r="J53" s="5"/>
      <c r="K53" s="5"/>
    </row>
    <row r="54" spans="3:13" ht="18">
      <c r="C54" s="139">
        <v>17</v>
      </c>
      <c r="D54" s="243">
        <v>2.569</v>
      </c>
      <c r="E54" s="244">
        <v>4.95</v>
      </c>
      <c r="F54" s="63"/>
      <c r="G54" s="63"/>
      <c r="H54" s="63"/>
      <c r="I54" s="5"/>
      <c r="J54" s="5"/>
      <c r="K54" s="5"/>
    </row>
    <row r="55" spans="3:13" ht="18">
      <c r="C55" s="138">
        <v>18</v>
      </c>
      <c r="D55" s="28">
        <v>2.2759999999999998</v>
      </c>
      <c r="E55" s="242">
        <v>5.6950000000000003</v>
      </c>
      <c r="F55" s="64"/>
      <c r="G55" s="63"/>
      <c r="H55" s="63"/>
      <c r="I55" s="5"/>
      <c r="J55" s="5"/>
      <c r="K55" s="5"/>
    </row>
    <row r="56" spans="3:13" ht="18">
      <c r="C56" s="139">
        <v>19</v>
      </c>
      <c r="D56" s="243">
        <v>2.5350000000000001</v>
      </c>
      <c r="E56" s="244">
        <v>4.9939999999999998</v>
      </c>
      <c r="F56" s="63"/>
      <c r="G56" s="63"/>
      <c r="H56" s="63"/>
      <c r="I56" s="5"/>
      <c r="J56" s="5"/>
      <c r="K56" s="5"/>
    </row>
    <row r="57" spans="3:13" ht="18">
      <c r="C57" s="138">
        <v>20</v>
      </c>
      <c r="D57" s="28">
        <v>2.355</v>
      </c>
      <c r="E57" s="242">
        <v>4.8769999999999998</v>
      </c>
      <c r="F57" s="64"/>
      <c r="G57" s="63"/>
      <c r="H57" s="63"/>
      <c r="I57" s="5"/>
      <c r="J57" s="5"/>
      <c r="K57" s="5"/>
    </row>
    <row r="58" spans="3:13" ht="18">
      <c r="C58" s="139">
        <v>21</v>
      </c>
      <c r="D58" s="243">
        <v>2.3380000000000001</v>
      </c>
      <c r="E58" s="244">
        <v>6.2759999999999998</v>
      </c>
      <c r="F58" s="63"/>
      <c r="G58" s="63"/>
      <c r="H58" s="63"/>
      <c r="I58" s="5"/>
      <c r="J58" s="5"/>
      <c r="K58" s="5"/>
    </row>
    <row r="59" spans="3:13" ht="18">
      <c r="C59" s="138">
        <v>22</v>
      </c>
      <c r="D59" s="28">
        <v>2.4649999999999999</v>
      </c>
      <c r="E59" s="242">
        <v>5.2789999999999999</v>
      </c>
      <c r="F59" s="64"/>
      <c r="G59" s="63"/>
      <c r="H59" s="63"/>
      <c r="I59" s="5"/>
      <c r="J59" s="5"/>
      <c r="K59" s="5"/>
    </row>
    <row r="60" spans="3:13" ht="18">
      <c r="C60" s="139">
        <v>23</v>
      </c>
      <c r="D60" s="243">
        <v>2.4740000000000002</v>
      </c>
      <c r="E60" s="244">
        <v>5.2359999999999998</v>
      </c>
      <c r="F60" s="63"/>
      <c r="G60" s="63"/>
      <c r="H60" s="63"/>
      <c r="I60" s="5"/>
      <c r="J60" s="5"/>
      <c r="K60" s="5"/>
    </row>
    <row r="61" spans="3:13" ht="18">
      <c r="C61" s="138">
        <v>24</v>
      </c>
      <c r="D61" s="28">
        <v>2.5939999999999999</v>
      </c>
      <c r="E61" s="242">
        <v>4.6070000000000002</v>
      </c>
      <c r="F61" s="64"/>
      <c r="G61" s="63"/>
      <c r="H61" s="63"/>
      <c r="I61" s="5"/>
      <c r="J61" s="5"/>
      <c r="K61" s="5"/>
    </row>
    <row r="62" spans="3:13" ht="18">
      <c r="C62" s="139">
        <v>25</v>
      </c>
      <c r="D62" s="243">
        <v>2.6280000000000001</v>
      </c>
      <c r="E62" s="244">
        <v>4.3860000000000001</v>
      </c>
      <c r="F62" s="63"/>
      <c r="G62" s="63"/>
      <c r="H62" s="63"/>
      <c r="I62" s="5"/>
      <c r="J62" s="5"/>
      <c r="K62" s="5"/>
    </row>
    <row r="63" spans="3:13" ht="18">
      <c r="C63" s="138">
        <v>26</v>
      </c>
      <c r="D63" s="28">
        <v>2.234</v>
      </c>
      <c r="E63" s="242">
        <v>6.6</v>
      </c>
      <c r="F63" s="64"/>
      <c r="G63" s="63"/>
      <c r="H63" s="63"/>
      <c r="I63" s="5"/>
      <c r="J63" s="5"/>
      <c r="K63" s="5"/>
    </row>
    <row r="64" spans="3:13" ht="18">
      <c r="C64" s="139">
        <v>27</v>
      </c>
      <c r="D64" s="243">
        <v>2.3039999999999998</v>
      </c>
      <c r="E64" s="244">
        <v>5.3049999999999997</v>
      </c>
      <c r="F64" s="63"/>
      <c r="G64" s="63"/>
      <c r="H64" s="63"/>
      <c r="I64" s="5"/>
      <c r="J64" s="5"/>
      <c r="K64" s="5"/>
    </row>
    <row r="65" spans="3:11" ht="18">
      <c r="C65" s="138">
        <v>28</v>
      </c>
      <c r="D65" s="28">
        <v>2.032</v>
      </c>
      <c r="E65" s="242">
        <v>6.1760000000000002</v>
      </c>
      <c r="F65" s="64"/>
      <c r="G65" s="63"/>
      <c r="H65" s="63"/>
      <c r="I65" s="5"/>
      <c r="J65" s="5"/>
      <c r="K65" s="5"/>
    </row>
    <row r="66" spans="3:11" ht="18">
      <c r="C66" s="139">
        <v>29</v>
      </c>
      <c r="D66" s="243">
        <v>2.6850000000000001</v>
      </c>
      <c r="E66" s="244">
        <v>5.0519999999999996</v>
      </c>
      <c r="F66" s="63"/>
      <c r="G66" s="63"/>
      <c r="H66" s="63"/>
      <c r="I66" s="5"/>
      <c r="J66" s="5"/>
      <c r="K66" s="5"/>
    </row>
    <row r="67" spans="3:11" ht="18">
      <c r="C67" s="138">
        <v>30</v>
      </c>
      <c r="D67" s="28">
        <v>2.5459999999999998</v>
      </c>
      <c r="E67" s="242">
        <v>5.4020000000000001</v>
      </c>
      <c r="F67" s="64"/>
      <c r="G67" s="63"/>
      <c r="H67" s="63"/>
      <c r="I67" s="5"/>
      <c r="J67" s="5"/>
      <c r="K67" s="5"/>
    </row>
    <row r="68" spans="3:11" ht="18">
      <c r="C68" s="139">
        <v>31</v>
      </c>
      <c r="D68" s="243">
        <v>2.4289999999999998</v>
      </c>
      <c r="E68" s="244">
        <v>5.0750000000000002</v>
      </c>
      <c r="F68" s="63"/>
      <c r="G68" s="63"/>
      <c r="H68" s="63"/>
      <c r="I68" s="5"/>
      <c r="J68" s="5"/>
      <c r="K68" s="5"/>
    </row>
    <row r="69" spans="3:11" ht="18">
      <c r="C69" s="138">
        <v>32</v>
      </c>
      <c r="D69" s="28">
        <v>2.46</v>
      </c>
      <c r="E69" s="242">
        <v>5.3390000000000004</v>
      </c>
      <c r="F69" s="64"/>
      <c r="G69" s="63"/>
      <c r="H69" s="63"/>
      <c r="I69" s="5"/>
      <c r="J69" s="5"/>
      <c r="K69" s="5"/>
    </row>
    <row r="70" spans="3:11" ht="18">
      <c r="C70" s="139">
        <v>33</v>
      </c>
      <c r="D70" s="243">
        <v>2.198</v>
      </c>
      <c r="E70" s="244">
        <v>5.7169999999999996</v>
      </c>
      <c r="F70" s="63"/>
      <c r="G70" s="63"/>
      <c r="H70" s="63"/>
      <c r="I70" s="5"/>
      <c r="J70" s="5"/>
      <c r="K70" s="5"/>
    </row>
    <row r="71" spans="3:11" ht="18">
      <c r="C71" s="138">
        <v>34</v>
      </c>
      <c r="D71" s="28">
        <v>2.431</v>
      </c>
      <c r="E71" s="242">
        <v>5.7039999999999997</v>
      </c>
      <c r="F71" s="64"/>
      <c r="G71" s="63"/>
      <c r="H71" s="63"/>
      <c r="I71" s="5"/>
      <c r="J71" s="5"/>
      <c r="K71" s="5"/>
    </row>
    <row r="72" spans="3:11" ht="18">
      <c r="C72" s="139">
        <v>35</v>
      </c>
      <c r="D72" s="243">
        <v>2.3679999999999999</v>
      </c>
      <c r="E72" s="244">
        <v>4.8849999999999998</v>
      </c>
      <c r="F72" s="63"/>
      <c r="G72" s="63"/>
      <c r="H72" s="63"/>
      <c r="I72" s="5"/>
      <c r="J72" s="5"/>
      <c r="K72" s="5"/>
    </row>
    <row r="73" spans="3:11" ht="18">
      <c r="C73" s="138">
        <v>36</v>
      </c>
      <c r="D73" s="28">
        <v>2.1970000000000001</v>
      </c>
      <c r="E73" s="242">
        <v>5.5129999999999999</v>
      </c>
      <c r="F73" s="64"/>
      <c r="G73" s="63"/>
      <c r="H73" s="63"/>
      <c r="I73" s="5"/>
      <c r="J73" s="5"/>
      <c r="K73" s="5"/>
    </row>
    <row r="74" spans="3:11" ht="18">
      <c r="C74" s="139">
        <v>37</v>
      </c>
      <c r="D74" s="243">
        <v>2.355</v>
      </c>
      <c r="E74" s="244">
        <v>6.109</v>
      </c>
      <c r="F74" s="63"/>
      <c r="G74" s="63"/>
      <c r="H74" s="63"/>
      <c r="I74" s="5"/>
      <c r="J74" s="5"/>
      <c r="K74" s="5"/>
    </row>
    <row r="75" spans="3:11" ht="18">
      <c r="C75" s="138">
        <v>38</v>
      </c>
      <c r="D75" s="28">
        <v>2.3809999999999998</v>
      </c>
      <c r="E75" s="242">
        <v>5.5250000000000004</v>
      </c>
      <c r="F75" s="64"/>
      <c r="G75" s="63"/>
      <c r="H75" s="63"/>
      <c r="I75" s="5"/>
      <c r="J75" s="5"/>
      <c r="K75" s="5"/>
    </row>
    <row r="76" spans="3:11" ht="18">
      <c r="C76" s="139">
        <v>39</v>
      </c>
      <c r="D76" s="243">
        <v>2.5139999999999998</v>
      </c>
      <c r="E76" s="244">
        <v>5.0620000000000003</v>
      </c>
      <c r="F76" s="63"/>
      <c r="G76" s="63"/>
      <c r="H76" s="63"/>
      <c r="I76" s="5"/>
      <c r="J76" s="5"/>
      <c r="K76" s="5"/>
    </row>
    <row r="77" spans="3:11" ht="18">
      <c r="C77" s="138">
        <v>40</v>
      </c>
      <c r="D77" s="28">
        <v>2.25</v>
      </c>
      <c r="E77" s="242">
        <v>5.7619999999999996</v>
      </c>
      <c r="F77" s="64"/>
      <c r="G77" s="63"/>
      <c r="H77" s="63"/>
      <c r="I77" s="5"/>
      <c r="J77" s="5"/>
      <c r="K77" s="5"/>
    </row>
    <row r="78" spans="3:11" ht="18">
      <c r="C78" s="139">
        <v>41</v>
      </c>
      <c r="D78" s="243">
        <v>2.4870000000000001</v>
      </c>
      <c r="E78" s="244">
        <v>5.5350000000000001</v>
      </c>
      <c r="F78" s="63"/>
      <c r="G78" s="63"/>
      <c r="H78" s="63"/>
      <c r="I78" s="5"/>
      <c r="J78" s="5"/>
      <c r="K78" s="5"/>
    </row>
    <row r="79" spans="3:11" ht="18">
      <c r="C79" s="138">
        <v>42</v>
      </c>
      <c r="D79" s="28">
        <v>2.1890000000000001</v>
      </c>
      <c r="E79" s="242">
        <v>5.9729999999999999</v>
      </c>
      <c r="F79" s="64"/>
      <c r="G79" s="63"/>
      <c r="H79" s="63"/>
      <c r="I79" s="5"/>
      <c r="J79" s="5"/>
      <c r="K79" s="5"/>
    </row>
    <row r="80" spans="3:11" ht="18">
      <c r="C80" s="139">
        <v>43</v>
      </c>
      <c r="D80" s="243">
        <v>2.391</v>
      </c>
      <c r="E80" s="244">
        <v>5.6980000000000004</v>
      </c>
      <c r="F80" s="63"/>
      <c r="G80" s="63"/>
      <c r="H80" s="63"/>
      <c r="I80" s="5"/>
      <c r="J80" s="5"/>
      <c r="K80" s="5"/>
    </row>
    <row r="81" spans="2:11" ht="18">
      <c r="C81" s="138">
        <v>44</v>
      </c>
      <c r="D81" s="28">
        <v>2.149</v>
      </c>
      <c r="E81" s="242">
        <v>5.7320000000000002</v>
      </c>
      <c r="F81" s="64"/>
      <c r="G81" s="63"/>
      <c r="H81" s="63"/>
      <c r="I81" s="5"/>
      <c r="J81" s="5"/>
      <c r="K81" s="5"/>
    </row>
    <row r="82" spans="2:11" ht="18">
      <c r="C82" s="139">
        <v>45</v>
      </c>
      <c r="D82" s="243">
        <v>2.1970000000000001</v>
      </c>
      <c r="E82" s="244">
        <v>6.6150000000000002</v>
      </c>
      <c r="F82" s="63"/>
      <c r="G82" s="63"/>
      <c r="H82" s="63"/>
      <c r="I82" s="5"/>
      <c r="J82" s="5"/>
      <c r="K82" s="5"/>
    </row>
    <row r="83" spans="2:11" ht="18">
      <c r="C83" s="138">
        <v>46</v>
      </c>
      <c r="D83" s="28">
        <v>2.0099999999999998</v>
      </c>
      <c r="E83" s="242">
        <v>5.806</v>
      </c>
      <c r="F83" s="64"/>
      <c r="G83" s="63"/>
      <c r="H83" s="63"/>
      <c r="I83" s="5"/>
      <c r="J83" s="5"/>
      <c r="K83" s="5"/>
    </row>
    <row r="84" spans="2:11" ht="18">
      <c r="C84" s="139">
        <v>47</v>
      </c>
      <c r="D84" s="243">
        <v>2.3039999999999998</v>
      </c>
      <c r="E84" s="244">
        <v>6.19</v>
      </c>
      <c r="F84" s="63"/>
      <c r="G84" s="63"/>
      <c r="H84" s="63"/>
      <c r="I84" s="5"/>
      <c r="J84" s="5"/>
      <c r="K84" s="5"/>
    </row>
    <row r="85" spans="2:11" ht="18">
      <c r="C85" s="138">
        <v>48</v>
      </c>
      <c r="D85" s="28">
        <v>1.8819999999999999</v>
      </c>
      <c r="E85" s="242">
        <v>6.9420000000000002</v>
      </c>
      <c r="F85" s="64"/>
      <c r="G85" s="63"/>
      <c r="H85" s="63"/>
      <c r="I85" s="5"/>
      <c r="J85" s="5"/>
      <c r="K85" s="5"/>
    </row>
    <row r="86" spans="2:11" ht="18">
      <c r="C86" s="139">
        <v>49</v>
      </c>
      <c r="D86" s="243">
        <v>2.3559999999999999</v>
      </c>
      <c r="E86" s="244">
        <v>4.4109999999999996</v>
      </c>
      <c r="F86" s="63"/>
      <c r="G86" s="63"/>
      <c r="H86" s="63"/>
      <c r="I86" s="5"/>
      <c r="J86" s="5"/>
      <c r="K86" s="5"/>
    </row>
    <row r="87" spans="2:11" ht="18">
      <c r="C87" s="138">
        <v>50</v>
      </c>
      <c r="D87" s="28">
        <v>2.1749999999999998</v>
      </c>
      <c r="E87" s="242">
        <v>5.6390000000000002</v>
      </c>
      <c r="F87" s="64"/>
      <c r="G87" s="63"/>
      <c r="H87" s="63"/>
      <c r="I87" s="5"/>
      <c r="J87" s="5"/>
      <c r="K87" s="5"/>
    </row>
    <row r="88" spans="2:11" ht="18">
      <c r="B88" s="5"/>
      <c r="C88" s="139">
        <v>51</v>
      </c>
      <c r="D88" s="243">
        <v>2.4140000000000001</v>
      </c>
      <c r="E88" s="244">
        <v>5.2210000000000001</v>
      </c>
      <c r="F88" s="63"/>
      <c r="G88" s="63"/>
      <c r="H88" s="63"/>
      <c r="I88" s="5"/>
      <c r="J88" s="5"/>
      <c r="K88" s="5"/>
    </row>
    <row r="89" spans="2:11" ht="18">
      <c r="B89" s="5"/>
      <c r="C89" s="138">
        <v>52</v>
      </c>
      <c r="D89" s="28">
        <v>2.4289999999999998</v>
      </c>
      <c r="E89" s="242">
        <v>5.6630000000000003</v>
      </c>
      <c r="F89" s="64"/>
      <c r="G89" s="63"/>
      <c r="H89" s="63"/>
      <c r="I89" s="5"/>
      <c r="J89" s="5"/>
      <c r="K89" s="5"/>
    </row>
    <row r="90" spans="2:11" ht="18">
      <c r="B90" s="5"/>
      <c r="C90" s="139">
        <v>53</v>
      </c>
      <c r="D90" s="243">
        <v>1.895</v>
      </c>
      <c r="E90" s="244">
        <v>5.8620000000000001</v>
      </c>
      <c r="F90" s="63"/>
      <c r="G90" s="63"/>
      <c r="H90" s="63"/>
      <c r="I90" s="5"/>
      <c r="J90" s="5"/>
      <c r="K90" s="5"/>
    </row>
    <row r="91" spans="2:11" ht="18">
      <c r="B91" s="5"/>
      <c r="C91" s="499">
        <v>54</v>
      </c>
      <c r="D91" s="245">
        <v>2.1859999999999999</v>
      </c>
      <c r="E91" s="246">
        <v>5.6040000000000001</v>
      </c>
      <c r="F91" s="64"/>
      <c r="G91" s="63"/>
      <c r="H91" s="63"/>
      <c r="I91" s="5"/>
      <c r="J91" s="5"/>
      <c r="K91" s="5"/>
    </row>
    <row r="92" spans="2:11" ht="18">
      <c r="B92" s="5"/>
      <c r="C92" s="35"/>
      <c r="D92" s="63"/>
      <c r="E92" s="63"/>
      <c r="F92" s="63"/>
      <c r="G92" s="63"/>
      <c r="H92" s="31"/>
      <c r="I92" s="31"/>
      <c r="J92" s="31"/>
      <c r="K92" s="5"/>
    </row>
    <row r="93" spans="2:11" ht="18">
      <c r="B93" s="5"/>
      <c r="C93" s="32"/>
      <c r="D93" s="64"/>
      <c r="E93" s="64"/>
      <c r="F93" s="64"/>
      <c r="G93" s="64"/>
      <c r="H93" s="31"/>
      <c r="I93" s="31"/>
      <c r="J93" s="31"/>
      <c r="K93" s="5"/>
    </row>
    <row r="94" spans="2:11" ht="18">
      <c r="B94" s="5"/>
      <c r="C94" s="35"/>
      <c r="D94" s="63"/>
      <c r="E94" s="63"/>
      <c r="F94" s="63"/>
      <c r="G94" s="63"/>
      <c r="H94" s="31"/>
      <c r="I94" s="31"/>
      <c r="J94" s="31"/>
    </row>
    <row r="95" spans="2:11" ht="18">
      <c r="B95" s="5"/>
      <c r="C95" s="32"/>
      <c r="D95" s="64"/>
      <c r="E95" s="64"/>
      <c r="F95" s="64"/>
      <c r="G95" s="64"/>
      <c r="H95" s="31"/>
      <c r="I95" s="31"/>
      <c r="J95" s="31"/>
    </row>
    <row r="96" spans="2:11" ht="18">
      <c r="B96" s="5"/>
      <c r="C96" s="35"/>
      <c r="D96" s="63"/>
      <c r="E96" s="63"/>
      <c r="F96" s="63"/>
      <c r="G96" s="63"/>
      <c r="H96" s="31"/>
      <c r="I96" s="31"/>
      <c r="J96" s="31"/>
    </row>
    <row r="97" spans="2:10" ht="18">
      <c r="B97" s="5"/>
      <c r="C97" s="32"/>
      <c r="D97" s="64"/>
      <c r="E97" s="64"/>
      <c r="F97" s="64"/>
      <c r="G97" s="64"/>
      <c r="H97" s="31"/>
      <c r="I97" s="31"/>
      <c r="J97" s="31"/>
    </row>
    <row r="98" spans="2:10" ht="18">
      <c r="B98" s="5"/>
      <c r="C98" s="35"/>
      <c r="D98" s="63"/>
      <c r="E98" s="63"/>
      <c r="F98" s="63"/>
      <c r="G98" s="63"/>
      <c r="H98" s="31"/>
      <c r="I98" s="31"/>
      <c r="J98" s="31"/>
    </row>
    <row r="99" spans="2:10" ht="18">
      <c r="B99" s="5"/>
      <c r="C99" s="32"/>
      <c r="D99" s="64"/>
      <c r="E99" s="64"/>
      <c r="F99" s="64"/>
      <c r="G99" s="64"/>
      <c r="H99" s="31"/>
      <c r="I99" s="31"/>
      <c r="J99" s="31"/>
    </row>
    <row r="100" spans="2:10" ht="18">
      <c r="B100" s="5"/>
      <c r="C100" s="35"/>
      <c r="D100" s="63"/>
      <c r="E100" s="63"/>
      <c r="F100" s="63"/>
      <c r="G100" s="63"/>
      <c r="H100" s="31"/>
      <c r="I100" s="31"/>
      <c r="J100" s="31"/>
    </row>
    <row r="101" spans="2:10" ht="18">
      <c r="B101" s="5"/>
      <c r="C101" s="32"/>
      <c r="D101" s="64"/>
      <c r="E101" s="64"/>
      <c r="F101" s="64"/>
      <c r="G101" s="64"/>
      <c r="H101" s="31"/>
      <c r="I101" s="31"/>
      <c r="J101" s="31"/>
    </row>
    <row r="102" spans="2:10" ht="18">
      <c r="B102" s="5"/>
      <c r="C102" s="35"/>
      <c r="D102" s="63"/>
      <c r="E102" s="63"/>
      <c r="F102" s="63"/>
      <c r="G102" s="63"/>
      <c r="H102" s="31"/>
      <c r="I102" s="31"/>
      <c r="J102" s="31"/>
    </row>
    <row r="103" spans="2:10" ht="18">
      <c r="B103" s="5"/>
      <c r="C103" s="32"/>
      <c r="D103" s="64"/>
      <c r="E103" s="64"/>
      <c r="F103" s="64"/>
      <c r="G103" s="64"/>
      <c r="H103" s="31"/>
      <c r="I103" s="31"/>
      <c r="J103" s="31"/>
    </row>
    <row r="104" spans="2:10" ht="18">
      <c r="B104" s="5"/>
      <c r="C104" s="35"/>
      <c r="D104" s="63"/>
      <c r="E104" s="63"/>
      <c r="F104" s="63"/>
      <c r="G104" s="63"/>
      <c r="H104" s="31"/>
      <c r="I104" s="31"/>
      <c r="J104" s="31"/>
    </row>
    <row r="105" spans="2:10" ht="18">
      <c r="B105" s="5"/>
      <c r="C105" s="32"/>
      <c r="D105" s="64"/>
      <c r="E105" s="64"/>
      <c r="F105" s="64"/>
      <c r="G105" s="64"/>
      <c r="H105" s="31"/>
      <c r="I105" s="31"/>
      <c r="J105" s="31"/>
    </row>
    <row r="106" spans="2:10" ht="18">
      <c r="B106" s="5"/>
      <c r="C106" s="35"/>
      <c r="D106" s="63"/>
      <c r="E106" s="63"/>
      <c r="F106" s="63"/>
      <c r="G106" s="63"/>
      <c r="H106" s="31"/>
      <c r="I106" s="31"/>
      <c r="J106" s="31"/>
    </row>
    <row r="107" spans="2:10" ht="18">
      <c r="B107" s="5"/>
      <c r="C107" s="32"/>
      <c r="D107" s="64"/>
      <c r="E107" s="64"/>
      <c r="F107" s="64"/>
      <c r="G107" s="64"/>
      <c r="H107" s="31"/>
      <c r="I107" s="31"/>
      <c r="J107" s="31"/>
    </row>
    <row r="108" spans="2:10" ht="18">
      <c r="B108" s="5"/>
      <c r="C108" s="35"/>
      <c r="D108" s="63"/>
      <c r="E108" s="63"/>
      <c r="F108" s="63"/>
      <c r="G108" s="63"/>
      <c r="H108" s="31"/>
      <c r="I108" s="31"/>
      <c r="J108" s="31"/>
    </row>
    <row r="109" spans="2:10" ht="18">
      <c r="B109" s="5"/>
      <c r="C109" s="32"/>
      <c r="D109" s="64"/>
      <c r="E109" s="64"/>
      <c r="F109" s="64"/>
      <c r="G109" s="64"/>
      <c r="H109" s="31"/>
      <c r="I109" s="31"/>
      <c r="J109" s="31"/>
    </row>
    <row r="110" spans="2:10" ht="18">
      <c r="B110" s="5"/>
      <c r="C110" s="35"/>
      <c r="D110" s="63"/>
      <c r="E110" s="63"/>
      <c r="F110" s="63"/>
      <c r="G110" s="63"/>
      <c r="H110" s="31"/>
      <c r="I110" s="31"/>
      <c r="J110" s="31"/>
    </row>
    <row r="111" spans="2:10" ht="18">
      <c r="B111" s="5"/>
      <c r="C111" s="32"/>
      <c r="D111" s="64"/>
      <c r="E111" s="64"/>
      <c r="F111" s="64"/>
      <c r="G111" s="64"/>
      <c r="H111" s="31"/>
      <c r="I111" s="31"/>
      <c r="J111" s="31"/>
    </row>
    <row r="112" spans="2:10" ht="18">
      <c r="B112" s="5"/>
      <c r="C112" s="35"/>
      <c r="D112" s="63"/>
      <c r="E112" s="63"/>
      <c r="F112" s="63"/>
      <c r="G112" s="63"/>
      <c r="H112" s="31"/>
      <c r="I112" s="31"/>
      <c r="J112" s="31"/>
    </row>
    <row r="113" spans="2:10" ht="18">
      <c r="B113" s="5"/>
      <c r="C113" s="32"/>
      <c r="D113" s="64"/>
      <c r="E113" s="64"/>
      <c r="F113" s="64"/>
      <c r="G113" s="64"/>
      <c r="H113" s="31"/>
      <c r="I113" s="31"/>
      <c r="J113" s="31"/>
    </row>
    <row r="114" spans="2:10" ht="18">
      <c r="B114" s="5"/>
      <c r="C114" s="35"/>
      <c r="D114" s="63"/>
      <c r="E114" s="63"/>
      <c r="F114" s="63"/>
      <c r="G114" s="63"/>
      <c r="H114" s="31"/>
      <c r="I114" s="31"/>
      <c r="J114" s="31"/>
    </row>
    <row r="115" spans="2:10" ht="18">
      <c r="B115" s="5"/>
      <c r="C115" s="32"/>
      <c r="D115" s="64"/>
      <c r="E115" s="64"/>
      <c r="F115" s="64"/>
      <c r="G115" s="64"/>
      <c r="H115" s="31"/>
      <c r="I115" s="31"/>
      <c r="J115" s="31"/>
    </row>
    <row r="116" spans="2:10" ht="18">
      <c r="B116" s="5"/>
      <c r="C116" s="35"/>
      <c r="D116" s="63"/>
      <c r="E116" s="63"/>
      <c r="F116" s="63"/>
      <c r="G116" s="63"/>
      <c r="H116" s="31"/>
      <c r="I116" s="31"/>
      <c r="J116" s="31"/>
    </row>
    <row r="117" spans="2:10" ht="18">
      <c r="B117" s="5"/>
      <c r="C117" s="32"/>
      <c r="D117" s="64"/>
      <c r="E117" s="64"/>
      <c r="F117" s="64"/>
      <c r="G117" s="64"/>
      <c r="H117" s="31"/>
      <c r="I117" s="31"/>
      <c r="J117" s="31"/>
    </row>
    <row r="118" spans="2:10" ht="18">
      <c r="B118" s="5"/>
      <c r="C118" s="35"/>
      <c r="D118" s="63"/>
      <c r="E118" s="63"/>
      <c r="F118" s="63"/>
      <c r="G118" s="63"/>
      <c r="H118" s="31"/>
      <c r="I118" s="31"/>
      <c r="J118" s="31"/>
    </row>
    <row r="119" spans="2:10" ht="18">
      <c r="B119" s="5"/>
      <c r="C119" s="32"/>
      <c r="D119" s="64"/>
      <c r="E119" s="64"/>
      <c r="F119" s="64"/>
      <c r="G119" s="64"/>
      <c r="H119" s="31"/>
      <c r="I119" s="31"/>
      <c r="J119" s="31"/>
    </row>
    <row r="120" spans="2:10" ht="18">
      <c r="B120" s="5"/>
      <c r="C120" s="35"/>
      <c r="D120" s="63"/>
      <c r="E120" s="63"/>
      <c r="F120" s="63"/>
      <c r="G120" s="63"/>
      <c r="H120" s="31"/>
      <c r="I120" s="31"/>
      <c r="J120" s="31"/>
    </row>
    <row r="121" spans="2:10" ht="18">
      <c r="B121" s="5"/>
      <c r="C121" s="32"/>
      <c r="D121" s="64"/>
      <c r="E121" s="64"/>
      <c r="F121" s="64"/>
      <c r="G121" s="64"/>
      <c r="H121" s="31"/>
      <c r="I121" s="31"/>
      <c r="J121" s="31"/>
    </row>
    <row r="122" spans="2:10" ht="18">
      <c r="B122" s="5"/>
      <c r="C122" s="35"/>
      <c r="D122" s="63"/>
      <c r="E122" s="63"/>
      <c r="F122" s="63"/>
      <c r="G122" s="63"/>
      <c r="H122" s="31"/>
      <c r="I122" s="31"/>
      <c r="J122" s="31"/>
    </row>
    <row r="123" spans="2:10" ht="18">
      <c r="B123" s="5"/>
      <c r="C123" s="32"/>
      <c r="D123" s="64"/>
      <c r="E123" s="64"/>
      <c r="F123" s="64"/>
      <c r="G123" s="64"/>
      <c r="H123" s="31"/>
      <c r="I123" s="31"/>
      <c r="J123" s="31"/>
    </row>
    <row r="124" spans="2:10" ht="18">
      <c r="B124" s="5"/>
      <c r="C124" s="35"/>
      <c r="D124" s="63"/>
      <c r="E124" s="63"/>
      <c r="F124" s="63"/>
      <c r="G124" s="63"/>
      <c r="H124" s="31"/>
      <c r="I124" s="31"/>
      <c r="J124" s="31"/>
    </row>
    <row r="125" spans="2:10" ht="18">
      <c r="B125" s="5"/>
      <c r="C125" s="32"/>
      <c r="D125" s="64"/>
      <c r="E125" s="64"/>
      <c r="F125" s="64"/>
      <c r="G125" s="64"/>
      <c r="H125" s="31"/>
      <c r="I125" s="31"/>
      <c r="J125" s="31"/>
    </row>
    <row r="126" spans="2:10" ht="18">
      <c r="B126" s="5"/>
      <c r="C126" s="35"/>
      <c r="D126" s="63"/>
      <c r="E126" s="63"/>
      <c r="F126" s="63"/>
      <c r="G126" s="63"/>
      <c r="H126" s="31"/>
      <c r="I126" s="31"/>
      <c r="J126" s="31"/>
    </row>
    <row r="127" spans="2:10" ht="18">
      <c r="B127" s="5"/>
      <c r="C127" s="32"/>
      <c r="D127" s="64"/>
      <c r="E127" s="64"/>
      <c r="F127" s="64"/>
      <c r="G127" s="64"/>
      <c r="H127" s="31"/>
      <c r="I127" s="31"/>
      <c r="J127" s="31"/>
    </row>
    <row r="128" spans="2:10" ht="18">
      <c r="B128" s="5"/>
      <c r="C128" s="35"/>
      <c r="D128" s="63"/>
      <c r="E128" s="63"/>
      <c r="F128" s="63"/>
      <c r="G128" s="63"/>
      <c r="H128" s="31"/>
      <c r="I128" s="31"/>
      <c r="J128" s="31"/>
    </row>
    <row r="129" spans="2:10" ht="18">
      <c r="B129" s="5"/>
      <c r="C129" s="32"/>
      <c r="D129" s="64"/>
      <c r="E129" s="64"/>
      <c r="F129" s="64"/>
      <c r="G129" s="64"/>
      <c r="H129" s="31"/>
      <c r="I129" s="31"/>
      <c r="J129" s="31"/>
    </row>
    <row r="130" spans="2:10" ht="18">
      <c r="B130" s="5"/>
      <c r="C130" s="35"/>
      <c r="D130" s="63"/>
      <c r="E130" s="63"/>
      <c r="F130" s="63"/>
      <c r="G130" s="63"/>
      <c r="H130" s="31"/>
      <c r="I130" s="31"/>
      <c r="J130" s="31"/>
    </row>
    <row r="131" spans="2:10" ht="18">
      <c r="B131" s="5"/>
      <c r="C131" s="32"/>
      <c r="D131" s="64"/>
      <c r="E131" s="64"/>
      <c r="F131" s="64"/>
      <c r="G131" s="64"/>
      <c r="H131" s="31"/>
      <c r="I131" s="31"/>
      <c r="J131" s="31"/>
    </row>
    <row r="132" spans="2:10" ht="18">
      <c r="B132" s="5"/>
      <c r="C132" s="35"/>
      <c r="D132" s="63"/>
      <c r="E132" s="63"/>
      <c r="F132" s="63"/>
      <c r="G132" s="63"/>
      <c r="H132" s="31"/>
      <c r="I132" s="31"/>
      <c r="J132" s="31"/>
    </row>
    <row r="133" spans="2:10" ht="18">
      <c r="B133" s="5"/>
      <c r="C133" s="32"/>
      <c r="D133" s="64"/>
      <c r="E133" s="64"/>
      <c r="F133" s="64"/>
      <c r="G133" s="64"/>
      <c r="H133" s="31"/>
      <c r="I133" s="31"/>
      <c r="J133" s="31"/>
    </row>
    <row r="134" spans="2:10" ht="18">
      <c r="B134" s="5"/>
      <c r="C134" s="35"/>
      <c r="D134" s="63"/>
      <c r="E134" s="63"/>
      <c r="F134" s="63"/>
      <c r="G134" s="63"/>
      <c r="H134" s="5"/>
    </row>
    <row r="135" spans="2:10" ht="18">
      <c r="B135" s="5"/>
      <c r="C135" s="32"/>
      <c r="D135" s="64"/>
      <c r="E135" s="64"/>
      <c r="F135" s="64"/>
      <c r="G135" s="64"/>
      <c r="H135" s="5"/>
    </row>
    <row r="136" spans="2:10" ht="18">
      <c r="B136" s="5"/>
      <c r="C136" s="35"/>
      <c r="D136" s="63"/>
      <c r="E136" s="63"/>
      <c r="F136" s="63"/>
      <c r="G136" s="63"/>
      <c r="H136" s="5"/>
    </row>
    <row r="137" spans="2:10" ht="18">
      <c r="B137" s="5"/>
      <c r="C137" s="32"/>
      <c r="D137" s="64"/>
      <c r="E137" s="64"/>
      <c r="F137" s="64"/>
      <c r="G137" s="64"/>
      <c r="H137" s="5"/>
    </row>
    <row r="138" spans="2:10" ht="18">
      <c r="B138" s="5"/>
      <c r="C138" s="35"/>
      <c r="D138" s="63"/>
      <c r="E138" s="63"/>
      <c r="F138" s="63"/>
      <c r="G138" s="63"/>
      <c r="H138" s="5"/>
    </row>
    <row r="139" spans="2:10" ht="18">
      <c r="B139" s="5"/>
      <c r="C139" s="32"/>
      <c r="D139" s="64"/>
      <c r="E139" s="64"/>
      <c r="F139" s="64"/>
      <c r="G139" s="64"/>
      <c r="H139" s="5"/>
    </row>
    <row r="140" spans="2:10" ht="18">
      <c r="B140" s="5"/>
      <c r="C140" s="35"/>
      <c r="D140" s="63"/>
      <c r="E140" s="63"/>
      <c r="F140" s="63"/>
      <c r="G140" s="63"/>
      <c r="H140" s="5"/>
    </row>
    <row r="141" spans="2:10" ht="18">
      <c r="B141" s="5"/>
      <c r="C141" s="32"/>
      <c r="D141" s="64"/>
      <c r="E141" s="64"/>
      <c r="F141" s="64"/>
      <c r="G141" s="64"/>
      <c r="H141" s="5"/>
    </row>
    <row r="142" spans="2:10" ht="18">
      <c r="B142" s="5"/>
      <c r="C142" s="35"/>
      <c r="D142" s="63"/>
      <c r="E142" s="63"/>
      <c r="F142" s="63"/>
      <c r="G142" s="63"/>
      <c r="H142" s="5"/>
    </row>
    <row r="143" spans="2:10" ht="18">
      <c r="B143" s="5"/>
      <c r="C143" s="32"/>
      <c r="D143" s="64"/>
      <c r="E143" s="64"/>
      <c r="F143" s="64"/>
      <c r="G143" s="64"/>
      <c r="H143" s="5"/>
    </row>
    <row r="144" spans="2:10" ht="18">
      <c r="B144" s="5"/>
      <c r="C144" s="35"/>
      <c r="D144" s="63"/>
      <c r="E144" s="63"/>
      <c r="F144" s="63"/>
      <c r="G144" s="63"/>
      <c r="H144" s="5"/>
    </row>
    <row r="145" spans="2:10" ht="18">
      <c r="B145" s="5"/>
      <c r="C145" s="32"/>
      <c r="D145" s="64"/>
      <c r="E145" s="64"/>
      <c r="F145" s="64"/>
      <c r="G145" s="64"/>
      <c r="H145" s="5"/>
    </row>
    <row r="146" spans="2:10" ht="18">
      <c r="B146" s="5"/>
      <c r="C146" s="35"/>
      <c r="D146" s="63"/>
      <c r="E146" s="63"/>
      <c r="F146" s="63"/>
      <c r="G146" s="63"/>
      <c r="H146" s="5"/>
    </row>
    <row r="147" spans="2:10" ht="18">
      <c r="B147" s="5"/>
      <c r="C147" s="32"/>
      <c r="D147" s="64"/>
      <c r="E147" s="64"/>
      <c r="F147" s="64"/>
      <c r="G147" s="64"/>
      <c r="H147" s="5"/>
      <c r="I147" s="148"/>
      <c r="J147" s="148"/>
    </row>
    <row r="148" spans="2:10" ht="18">
      <c r="B148" s="5"/>
      <c r="C148" s="35"/>
      <c r="D148" s="63"/>
      <c r="E148" s="63"/>
      <c r="F148" s="63"/>
      <c r="G148" s="63"/>
      <c r="H148" s="5"/>
      <c r="I148" s="148"/>
      <c r="J148" s="148"/>
    </row>
    <row r="149" spans="2:10" ht="18">
      <c r="B149" s="5"/>
      <c r="C149" s="32"/>
      <c r="D149" s="64"/>
      <c r="E149" s="64"/>
      <c r="F149" s="64"/>
      <c r="G149" s="64"/>
      <c r="H149" s="5"/>
      <c r="I149" s="148"/>
      <c r="J149" s="148"/>
    </row>
    <row r="150" spans="2:10" ht="18">
      <c r="B150" s="5"/>
      <c r="C150" s="35"/>
      <c r="D150" s="63"/>
      <c r="E150" s="63"/>
      <c r="F150" s="63"/>
      <c r="G150" s="63"/>
      <c r="H150" s="5"/>
      <c r="I150" s="148"/>
      <c r="J150" s="148"/>
    </row>
    <row r="151" spans="2:10" ht="18">
      <c r="B151" s="5"/>
      <c r="C151" s="32"/>
      <c r="D151" s="64"/>
      <c r="E151" s="64"/>
      <c r="F151" s="64"/>
      <c r="G151" s="64"/>
      <c r="H151" s="5"/>
      <c r="I151" s="148"/>
      <c r="J151" s="148"/>
    </row>
    <row r="152" spans="2:10" ht="18">
      <c r="B152" s="5"/>
      <c r="C152" s="35"/>
      <c r="D152" s="63"/>
      <c r="E152" s="63"/>
      <c r="F152" s="63"/>
      <c r="G152" s="63"/>
      <c r="H152" s="5"/>
      <c r="I152" s="148"/>
      <c r="J152" s="148"/>
    </row>
    <row r="153" spans="2:10" ht="18">
      <c r="B153" s="5"/>
      <c r="C153" s="32"/>
      <c r="D153" s="64"/>
      <c r="E153" s="64"/>
      <c r="F153" s="64"/>
      <c r="G153" s="64"/>
      <c r="H153" s="5"/>
      <c r="I153" s="148"/>
      <c r="J153" s="148"/>
    </row>
    <row r="154" spans="2:10" ht="18">
      <c r="B154" s="5"/>
      <c r="C154" s="35"/>
      <c r="D154" s="63"/>
      <c r="E154" s="63"/>
      <c r="F154" s="63"/>
      <c r="G154" s="63"/>
      <c r="H154" s="5"/>
      <c r="I154" s="148"/>
      <c r="J154" s="148"/>
    </row>
    <row r="155" spans="2:10" ht="18">
      <c r="B155" s="5"/>
      <c r="C155" s="32"/>
      <c r="D155" s="64"/>
      <c r="E155" s="64"/>
      <c r="F155" s="64"/>
      <c r="G155" s="64"/>
      <c r="H155" s="5"/>
      <c r="I155" s="148"/>
      <c r="J155" s="148"/>
    </row>
    <row r="156" spans="2:10" ht="18">
      <c r="B156" s="5"/>
      <c r="C156" s="35"/>
      <c r="D156" s="63"/>
      <c r="E156" s="63"/>
      <c r="F156" s="63"/>
      <c r="G156" s="63"/>
      <c r="H156" s="5"/>
      <c r="I156" s="148"/>
      <c r="J156" s="148"/>
    </row>
    <row r="157" spans="2:10" ht="18">
      <c r="B157" s="5"/>
      <c r="C157" s="32"/>
      <c r="D157" s="64"/>
      <c r="E157" s="64"/>
      <c r="F157" s="64"/>
      <c r="G157" s="64"/>
      <c r="H157" s="5"/>
      <c r="I157" s="148"/>
      <c r="J157" s="148"/>
    </row>
    <row r="158" spans="2:10" ht="18">
      <c r="B158" s="5"/>
      <c r="C158" s="35"/>
      <c r="D158" s="63"/>
      <c r="E158" s="63"/>
      <c r="F158" s="63"/>
      <c r="G158" s="63"/>
      <c r="H158" s="5"/>
      <c r="I158" s="148"/>
      <c r="J158" s="148"/>
    </row>
    <row r="159" spans="2:10" ht="18">
      <c r="B159" s="5"/>
      <c r="C159" s="32"/>
      <c r="D159" s="64"/>
      <c r="E159" s="64"/>
      <c r="F159" s="64"/>
      <c r="G159" s="64"/>
      <c r="H159" s="5"/>
      <c r="I159" s="148"/>
      <c r="J159" s="148"/>
    </row>
    <row r="160" spans="2:10" ht="18">
      <c r="B160" s="5"/>
      <c r="C160" s="35"/>
      <c r="D160" s="63"/>
      <c r="E160" s="63"/>
      <c r="F160" s="63"/>
      <c r="G160" s="63"/>
      <c r="H160" s="5"/>
      <c r="I160" s="148"/>
      <c r="J160" s="148"/>
    </row>
    <row r="161" spans="2:10" ht="18">
      <c r="B161" s="5"/>
      <c r="C161" s="32"/>
      <c r="D161" s="64"/>
      <c r="E161" s="64"/>
      <c r="F161" s="64"/>
      <c r="G161" s="64"/>
      <c r="H161" s="5"/>
      <c r="I161" s="148"/>
      <c r="J161" s="148"/>
    </row>
    <row r="162" spans="2:10">
      <c r="B162" s="5"/>
      <c r="C162" s="5"/>
      <c r="D162" s="67"/>
      <c r="E162" s="67"/>
      <c r="F162" s="67"/>
      <c r="G162" s="67"/>
      <c r="H162" s="5"/>
    </row>
    <row r="163" spans="2:10">
      <c r="B163" s="5"/>
      <c r="C163" s="5"/>
      <c r="D163" s="67"/>
      <c r="E163" s="67"/>
      <c r="F163" s="67"/>
      <c r="G163" s="67"/>
      <c r="H163" s="5"/>
    </row>
    <row r="164" spans="2:10">
      <c r="B164" s="5"/>
      <c r="C164" s="5"/>
      <c r="D164" s="67"/>
      <c r="E164" s="67"/>
      <c r="F164" s="67"/>
      <c r="G164" s="67"/>
      <c r="H164" s="5"/>
    </row>
    <row r="165" spans="2:10">
      <c r="B165" s="5"/>
      <c r="C165" s="5"/>
      <c r="D165" s="67"/>
      <c r="E165" s="67"/>
      <c r="F165" s="67"/>
      <c r="G165" s="67"/>
      <c r="H165" s="5"/>
    </row>
    <row r="166" spans="2:10">
      <c r="B166" s="5"/>
      <c r="C166" s="5"/>
      <c r="D166" s="67"/>
      <c r="E166" s="67"/>
      <c r="F166" s="67"/>
      <c r="G166" s="67"/>
      <c r="H166" s="5"/>
    </row>
    <row r="167" spans="2:10">
      <c r="B167" s="5"/>
      <c r="C167" s="5"/>
      <c r="D167" s="67"/>
      <c r="E167" s="67"/>
      <c r="F167" s="67"/>
      <c r="G167" s="67"/>
      <c r="H167" s="5"/>
    </row>
    <row r="168" spans="2:10">
      <c r="D168" s="24"/>
      <c r="E168" s="24"/>
      <c r="F168" s="24"/>
      <c r="G168" s="24"/>
    </row>
    <row r="169" spans="2:10">
      <c r="D169" s="24"/>
      <c r="E169" s="24"/>
      <c r="F169" s="24"/>
      <c r="G169" s="24"/>
    </row>
    <row r="170" spans="2:10">
      <c r="D170" s="24"/>
      <c r="E170" s="24"/>
      <c r="F170" s="24"/>
      <c r="G170" s="24"/>
    </row>
    <row r="171" spans="2:10">
      <c r="D171" s="24"/>
      <c r="E171" s="24"/>
      <c r="F171" s="24"/>
      <c r="G171" s="24"/>
    </row>
    <row r="172" spans="2:10">
      <c r="D172" s="24"/>
      <c r="E172" s="24"/>
      <c r="F172" s="24"/>
      <c r="G172" s="24"/>
    </row>
  </sheetData>
  <hyperlinks>
    <hyperlink ref="H2" location="'Chapter 6'!A1" display="Back to Chapter 6"/>
  </hyperlinks>
  <pageMargins left="0.7" right="0.7" top="0.75" bottom="0.75" header="0.3" footer="0.3"/>
  <pageSetup paperSize="9" orientation="portrait" horizontalDpi="1200" verticalDpi="1200"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5"/>
  <sheetViews>
    <sheetView topLeftCell="A13" zoomScale="80" zoomScaleNormal="80" workbookViewId="0">
      <selection activeCell="H43" sqref="H43"/>
    </sheetView>
  </sheetViews>
  <sheetFormatPr defaultRowHeight="15"/>
  <cols>
    <col min="1" max="1" width="16.6640625" style="2" customWidth="1"/>
    <col min="2" max="2" width="8.88671875" style="2"/>
    <col min="3" max="3" width="46.88671875" style="2" bestFit="1" customWidth="1"/>
    <col min="4" max="10" width="11.33203125" style="2" customWidth="1"/>
    <col min="11" max="16384" width="8.88671875" style="2"/>
  </cols>
  <sheetData>
    <row r="1" spans="1:7" ht="20.25">
      <c r="A1" s="468" t="s">
        <v>418</v>
      </c>
      <c r="B1" s="490" t="s">
        <v>447</v>
      </c>
    </row>
    <row r="2" spans="1:7">
      <c r="G2" s="100" t="s">
        <v>133</v>
      </c>
    </row>
    <row r="33" spans="2:24">
      <c r="O33" s="146"/>
      <c r="P33" s="146"/>
      <c r="Q33" s="146"/>
      <c r="R33" s="146"/>
      <c r="S33" s="146"/>
      <c r="T33" s="146"/>
      <c r="U33" s="146"/>
      <c r="V33" s="146"/>
      <c r="W33" s="146"/>
      <c r="X33" s="146"/>
    </row>
    <row r="34" spans="2:24">
      <c r="O34" s="146"/>
      <c r="P34" s="146"/>
      <c r="Q34" s="146"/>
      <c r="R34" s="146"/>
      <c r="S34" s="146"/>
      <c r="T34" s="146"/>
      <c r="U34" s="146"/>
      <c r="V34" s="146"/>
      <c r="W34" s="146"/>
      <c r="X34" s="146"/>
    </row>
    <row r="35" spans="2:24">
      <c r="O35" s="146"/>
      <c r="P35" s="146"/>
      <c r="Q35" s="146"/>
      <c r="R35" s="146"/>
      <c r="S35" s="146"/>
      <c r="T35" s="146"/>
      <c r="U35" s="146"/>
      <c r="V35" s="146"/>
      <c r="W35" s="146"/>
      <c r="X35" s="146"/>
    </row>
    <row r="36" spans="2:24" ht="18">
      <c r="B36" s="5"/>
      <c r="C36" s="5"/>
      <c r="D36" s="5"/>
      <c r="E36" s="110"/>
      <c r="F36" s="5"/>
      <c r="G36" s="110"/>
      <c r="H36" s="5"/>
      <c r="I36" s="5"/>
      <c r="J36" s="5"/>
      <c r="K36" s="5"/>
      <c r="L36" s="5"/>
      <c r="M36" s="5"/>
      <c r="O36" s="146"/>
      <c r="P36" s="146"/>
      <c r="Q36" s="146"/>
      <c r="R36" s="146"/>
      <c r="S36" s="146"/>
      <c r="T36" s="146"/>
      <c r="U36" s="146"/>
      <c r="V36" s="146"/>
      <c r="W36" s="146"/>
      <c r="X36" s="146"/>
    </row>
    <row r="37" spans="2:24" ht="24.75" customHeight="1">
      <c r="B37" s="5"/>
      <c r="C37" s="119"/>
      <c r="D37" s="336">
        <v>2010</v>
      </c>
      <c r="E37" s="331">
        <v>2011</v>
      </c>
      <c r="F37" s="331">
        <v>2012</v>
      </c>
      <c r="G37" s="331">
        <v>2013</v>
      </c>
      <c r="H37" s="331">
        <v>2014</v>
      </c>
      <c r="I37" s="331">
        <v>2015</v>
      </c>
      <c r="J37" s="332">
        <v>2016</v>
      </c>
      <c r="K37" s="210"/>
      <c r="O37" s="322"/>
      <c r="P37" s="322"/>
      <c r="Q37" s="322"/>
      <c r="R37" s="322"/>
      <c r="S37" s="322"/>
      <c r="T37" s="322"/>
      <c r="U37" s="146"/>
      <c r="V37" s="146"/>
      <c r="W37" s="146"/>
      <c r="X37" s="146"/>
    </row>
    <row r="38" spans="2:24" ht="18">
      <c r="B38" s="5"/>
      <c r="C38" s="139" t="s">
        <v>448</v>
      </c>
      <c r="D38" s="93">
        <v>82</v>
      </c>
      <c r="E38" s="327">
        <v>84</v>
      </c>
      <c r="F38" s="93">
        <v>91</v>
      </c>
      <c r="G38" s="93">
        <v>89</v>
      </c>
      <c r="H38" s="93">
        <v>87</v>
      </c>
      <c r="I38" s="93">
        <v>87</v>
      </c>
      <c r="J38" s="333">
        <v>88</v>
      </c>
      <c r="K38" s="63"/>
      <c r="O38" s="146"/>
      <c r="P38" s="146"/>
      <c r="Q38" s="146"/>
      <c r="R38" s="146"/>
      <c r="S38" s="146"/>
      <c r="T38" s="146"/>
      <c r="U38" s="146"/>
      <c r="V38" s="146"/>
      <c r="W38" s="146"/>
      <c r="X38" s="146"/>
    </row>
    <row r="39" spans="2:24" ht="18.75" thickBot="1">
      <c r="B39" s="5"/>
      <c r="C39" s="138" t="s">
        <v>449</v>
      </c>
      <c r="D39" s="64">
        <v>86</v>
      </c>
      <c r="E39" s="298">
        <v>83</v>
      </c>
      <c r="F39" s="64">
        <v>89</v>
      </c>
      <c r="G39" s="64">
        <v>89</v>
      </c>
      <c r="H39" s="64">
        <v>86</v>
      </c>
      <c r="I39" s="64">
        <v>87</v>
      </c>
      <c r="J39" s="334">
        <v>89</v>
      </c>
      <c r="K39" s="64"/>
      <c r="O39" s="146"/>
      <c r="P39" s="146"/>
      <c r="Q39" s="146"/>
      <c r="R39" s="146"/>
      <c r="S39" s="146"/>
      <c r="T39" s="323"/>
      <c r="U39" s="146"/>
      <c r="V39" s="146"/>
      <c r="W39" s="146"/>
      <c r="X39" s="146"/>
    </row>
    <row r="40" spans="2:24" ht="18.75" thickBot="1">
      <c r="B40" s="5"/>
      <c r="C40" s="139" t="s">
        <v>450</v>
      </c>
      <c r="D40" s="93"/>
      <c r="E40" s="327">
        <v>81</v>
      </c>
      <c r="F40" s="93">
        <v>89</v>
      </c>
      <c r="G40" s="93">
        <v>87</v>
      </c>
      <c r="H40" s="93">
        <v>84</v>
      </c>
      <c r="I40" s="93">
        <v>83</v>
      </c>
      <c r="J40" s="333">
        <v>86</v>
      </c>
      <c r="K40" s="63"/>
      <c r="O40" s="324"/>
      <c r="P40" s="324"/>
      <c r="Q40" s="324"/>
      <c r="R40" s="324"/>
      <c r="S40" s="324"/>
      <c r="T40" s="325"/>
      <c r="U40" s="146"/>
      <c r="V40" s="146"/>
      <c r="W40" s="146"/>
      <c r="X40" s="146"/>
    </row>
    <row r="41" spans="2:24" ht="18.75" thickBot="1">
      <c r="B41" s="5"/>
      <c r="C41" s="138" t="s">
        <v>451</v>
      </c>
      <c r="D41" s="64">
        <v>78</v>
      </c>
      <c r="E41" s="298">
        <v>75</v>
      </c>
      <c r="F41" s="64">
        <v>83</v>
      </c>
      <c r="G41" s="64">
        <v>82</v>
      </c>
      <c r="H41" s="64">
        <v>76</v>
      </c>
      <c r="I41" s="64">
        <v>80</v>
      </c>
      <c r="J41" s="334">
        <v>81</v>
      </c>
      <c r="K41" s="64"/>
      <c r="O41" s="326"/>
      <c r="P41" s="326"/>
      <c r="Q41" s="326"/>
      <c r="R41" s="326"/>
      <c r="S41" s="326"/>
      <c r="T41" s="323"/>
      <c r="U41" s="146"/>
      <c r="V41" s="146"/>
      <c r="W41" s="146"/>
      <c r="X41" s="146"/>
    </row>
    <row r="42" spans="2:24" ht="18.75" thickBot="1">
      <c r="B42" s="5"/>
      <c r="C42" s="70" t="s">
        <v>452</v>
      </c>
      <c r="D42" s="329">
        <v>70</v>
      </c>
      <c r="E42" s="330">
        <v>68</v>
      </c>
      <c r="F42" s="329">
        <v>75</v>
      </c>
      <c r="G42" s="329">
        <v>75</v>
      </c>
      <c r="H42" s="329">
        <v>70</v>
      </c>
      <c r="I42" s="329">
        <v>72</v>
      </c>
      <c r="J42" s="335">
        <v>71</v>
      </c>
      <c r="K42" s="63"/>
      <c r="O42" s="326"/>
      <c r="P42" s="326"/>
      <c r="Q42" s="326"/>
      <c r="R42" s="326"/>
      <c r="S42" s="326"/>
      <c r="T42" s="323"/>
      <c r="U42" s="146"/>
      <c r="V42" s="146"/>
      <c r="W42" s="146"/>
      <c r="X42" s="146"/>
    </row>
    <row r="43" spans="2:24" ht="18">
      <c r="B43" s="5"/>
      <c r="C43" s="32"/>
      <c r="D43" s="64"/>
      <c r="E43" s="64"/>
      <c r="F43" s="64"/>
      <c r="G43" s="64"/>
      <c r="H43" s="5"/>
      <c r="I43" s="5"/>
      <c r="J43" s="5"/>
      <c r="K43" s="5"/>
      <c r="L43" s="5"/>
      <c r="M43" s="5"/>
      <c r="O43" s="146"/>
      <c r="P43" s="146"/>
      <c r="Q43" s="146"/>
      <c r="R43" s="146"/>
      <c r="S43" s="146"/>
      <c r="T43" s="146"/>
      <c r="U43" s="146"/>
      <c r="V43" s="146"/>
      <c r="W43" s="146"/>
      <c r="X43" s="146"/>
    </row>
    <row r="44" spans="2:24" ht="18">
      <c r="B44" s="5"/>
      <c r="C44" s="35"/>
      <c r="D44" s="63"/>
      <c r="E44" s="63"/>
      <c r="F44" s="63"/>
      <c r="G44" s="63"/>
      <c r="H44" s="5"/>
      <c r="I44" s="5"/>
      <c r="J44" s="5"/>
      <c r="K44" s="5"/>
      <c r="L44" s="5"/>
      <c r="M44" s="5"/>
      <c r="O44" s="146"/>
      <c r="P44" s="146"/>
      <c r="Q44" s="146"/>
      <c r="R44" s="146"/>
      <c r="S44" s="146"/>
      <c r="T44" s="146"/>
      <c r="U44" s="146"/>
      <c r="V44" s="146"/>
      <c r="W44" s="146"/>
      <c r="X44" s="146"/>
    </row>
    <row r="45" spans="2:24" ht="18">
      <c r="B45" s="5"/>
      <c r="C45" s="32"/>
      <c r="D45" s="64"/>
      <c r="E45" s="64"/>
      <c r="F45" s="64"/>
      <c r="G45" s="64"/>
      <c r="H45" s="5"/>
      <c r="I45" s="5"/>
      <c r="J45" s="5"/>
      <c r="K45" s="5"/>
      <c r="L45" s="5"/>
      <c r="M45" s="5"/>
      <c r="O45" s="146"/>
      <c r="P45" s="146"/>
      <c r="Q45" s="146"/>
      <c r="R45" s="146"/>
      <c r="S45" s="146"/>
      <c r="T45" s="146"/>
      <c r="U45" s="146"/>
      <c r="V45" s="146"/>
      <c r="W45" s="146"/>
      <c r="X45" s="146"/>
    </row>
    <row r="46" spans="2:24" ht="18">
      <c r="B46" s="5"/>
      <c r="C46" s="35"/>
      <c r="D46" s="63"/>
      <c r="E46" s="63"/>
      <c r="F46" s="63"/>
      <c r="G46" s="63"/>
      <c r="H46" s="5"/>
      <c r="I46" s="5"/>
      <c r="J46" s="5"/>
      <c r="K46" s="5"/>
      <c r="L46" s="5"/>
      <c r="M46" s="5"/>
      <c r="O46" s="146"/>
      <c r="P46" s="146"/>
      <c r="Q46" s="146"/>
      <c r="R46" s="146"/>
      <c r="S46" s="146"/>
      <c r="T46" s="146"/>
      <c r="U46" s="146"/>
      <c r="V46" s="146"/>
      <c r="W46" s="146"/>
      <c r="X46" s="146"/>
    </row>
    <row r="47" spans="2:24" ht="18">
      <c r="B47" s="5"/>
      <c r="C47" s="32"/>
      <c r="D47" s="64"/>
      <c r="E47" s="64"/>
      <c r="F47" s="64"/>
      <c r="G47" s="64"/>
      <c r="H47" s="5"/>
      <c r="I47" s="5"/>
      <c r="J47" s="5"/>
      <c r="K47" s="5"/>
      <c r="L47" s="5"/>
      <c r="M47" s="5"/>
      <c r="O47" s="146"/>
      <c r="P47" s="146"/>
      <c r="Q47" s="146"/>
      <c r="R47" s="146"/>
      <c r="S47" s="146"/>
      <c r="T47" s="146"/>
      <c r="U47" s="146"/>
      <c r="V47" s="146"/>
      <c r="W47" s="146"/>
      <c r="X47" s="146"/>
    </row>
    <row r="48" spans="2:24" ht="18">
      <c r="B48" s="5"/>
      <c r="C48" s="35"/>
      <c r="D48" s="63"/>
      <c r="E48" s="63"/>
      <c r="F48" s="63"/>
      <c r="G48" s="63"/>
      <c r="H48" s="5"/>
      <c r="I48" s="5"/>
      <c r="J48" s="5"/>
      <c r="K48" s="5"/>
      <c r="L48" s="5"/>
      <c r="M48" s="5"/>
    </row>
    <row r="49" spans="2:13" ht="18">
      <c r="B49" s="5"/>
      <c r="C49" s="32"/>
      <c r="D49" s="64"/>
      <c r="E49" s="64"/>
      <c r="F49" s="64"/>
      <c r="G49" s="64"/>
      <c r="H49" s="5"/>
      <c r="I49" s="5"/>
      <c r="J49" s="5"/>
      <c r="K49" s="5"/>
      <c r="L49" s="5"/>
      <c r="M49" s="5"/>
    </row>
    <row r="50" spans="2:13" ht="18">
      <c r="B50" s="5"/>
      <c r="C50" s="35"/>
      <c r="D50" s="63"/>
      <c r="E50" s="63"/>
      <c r="F50" s="63"/>
      <c r="G50" s="63"/>
      <c r="H50" s="5"/>
      <c r="I50" s="5"/>
      <c r="J50" s="5"/>
      <c r="K50" s="5"/>
      <c r="L50" s="5"/>
      <c r="M50" s="5"/>
    </row>
    <row r="51" spans="2:13" ht="18">
      <c r="B51" s="5"/>
      <c r="C51" s="32"/>
      <c r="D51" s="64"/>
      <c r="E51" s="64"/>
      <c r="F51" s="64"/>
      <c r="G51" s="64"/>
      <c r="H51" s="5"/>
      <c r="I51" s="5"/>
      <c r="J51" s="5"/>
      <c r="K51" s="5"/>
      <c r="L51" s="5"/>
      <c r="M51" s="5"/>
    </row>
    <row r="52" spans="2:13" ht="18">
      <c r="B52" s="5"/>
      <c r="C52" s="35"/>
      <c r="D52" s="63"/>
      <c r="E52" s="63"/>
      <c r="F52" s="63"/>
      <c r="G52" s="63"/>
      <c r="H52" s="5"/>
      <c r="I52" s="5"/>
      <c r="J52" s="5"/>
      <c r="K52" s="5"/>
      <c r="L52" s="5"/>
      <c r="M52" s="5"/>
    </row>
    <row r="53" spans="2:13" ht="18">
      <c r="B53" s="5"/>
      <c r="C53" s="32"/>
      <c r="D53" s="64"/>
      <c r="E53" s="64"/>
      <c r="F53" s="64"/>
      <c r="G53" s="64"/>
      <c r="H53" s="5"/>
      <c r="I53" s="5"/>
      <c r="J53" s="5"/>
      <c r="K53" s="5"/>
      <c r="L53" s="5"/>
      <c r="M53" s="5"/>
    </row>
    <row r="54" spans="2:13">
      <c r="B54" s="5"/>
      <c r="C54" s="5"/>
      <c r="D54" s="67"/>
      <c r="E54" s="67"/>
      <c r="F54" s="67"/>
      <c r="G54" s="67"/>
      <c r="H54" s="5"/>
      <c r="I54" s="5"/>
      <c r="J54" s="5"/>
      <c r="K54" s="5"/>
      <c r="L54" s="5"/>
      <c r="M54" s="5"/>
    </row>
    <row r="55" spans="2:13">
      <c r="B55" s="5"/>
      <c r="C55" s="5"/>
      <c r="D55" s="67"/>
      <c r="E55" s="67"/>
      <c r="F55" s="67"/>
      <c r="G55" s="67"/>
      <c r="H55" s="5"/>
      <c r="I55" s="5"/>
      <c r="J55" s="5"/>
      <c r="K55" s="5"/>
      <c r="L55" s="5"/>
      <c r="M55" s="5"/>
    </row>
    <row r="56" spans="2:13">
      <c r="B56" s="5"/>
      <c r="C56" s="5"/>
      <c r="D56" s="67"/>
      <c r="E56" s="67"/>
      <c r="F56" s="67"/>
      <c r="G56" s="67"/>
      <c r="H56" s="5"/>
      <c r="I56" s="5"/>
      <c r="J56" s="5"/>
      <c r="K56" s="5"/>
      <c r="L56" s="5"/>
      <c r="M56" s="5"/>
    </row>
    <row r="57" spans="2:13">
      <c r="D57" s="24"/>
      <c r="E57" s="24"/>
      <c r="F57" s="24"/>
      <c r="G57" s="24"/>
    </row>
    <row r="58" spans="2:13">
      <c r="D58" s="24"/>
      <c r="E58" s="24"/>
      <c r="F58" s="24"/>
      <c r="G58" s="24"/>
    </row>
    <row r="59" spans="2:13">
      <c r="D59" s="24"/>
      <c r="E59" s="24"/>
      <c r="F59" s="24"/>
      <c r="G59" s="24"/>
    </row>
    <row r="60" spans="2:13">
      <c r="D60" s="24"/>
      <c r="E60" s="24"/>
      <c r="F60" s="24"/>
      <c r="G60" s="24"/>
    </row>
    <row r="61" spans="2:13">
      <c r="D61" s="24"/>
      <c r="E61" s="24"/>
      <c r="F61" s="24"/>
      <c r="G61" s="24"/>
    </row>
    <row r="62" spans="2:13">
      <c r="D62" s="24"/>
      <c r="E62" s="24"/>
      <c r="F62" s="24"/>
      <c r="G62" s="24"/>
    </row>
    <row r="63" spans="2:13">
      <c r="D63" s="24"/>
      <c r="E63" s="24"/>
      <c r="F63" s="24"/>
      <c r="G63" s="24"/>
    </row>
    <row r="64" spans="2:13">
      <c r="D64" s="24"/>
      <c r="E64" s="24"/>
      <c r="F64" s="24"/>
      <c r="G64" s="24"/>
    </row>
    <row r="65" spans="4:7">
      <c r="D65" s="24"/>
      <c r="E65" s="24"/>
      <c r="F65" s="24"/>
      <c r="G65" s="24"/>
    </row>
    <row r="66" spans="4:7">
      <c r="D66" s="24"/>
      <c r="E66" s="24"/>
      <c r="F66" s="24"/>
      <c r="G66" s="24"/>
    </row>
    <row r="67" spans="4:7">
      <c r="D67" s="24"/>
      <c r="E67" s="24"/>
      <c r="F67" s="24"/>
      <c r="G67" s="24"/>
    </row>
    <row r="68" spans="4:7">
      <c r="D68" s="24"/>
      <c r="E68" s="24"/>
      <c r="F68" s="24"/>
      <c r="G68" s="24"/>
    </row>
    <row r="69" spans="4:7">
      <c r="D69" s="24"/>
      <c r="E69" s="24"/>
      <c r="F69" s="24"/>
      <c r="G69" s="24"/>
    </row>
    <row r="70" spans="4:7">
      <c r="D70" s="24"/>
      <c r="E70" s="24"/>
      <c r="F70" s="24"/>
      <c r="G70" s="24"/>
    </row>
    <row r="71" spans="4:7">
      <c r="D71" s="24"/>
      <c r="E71" s="24"/>
      <c r="F71" s="24"/>
      <c r="G71" s="24"/>
    </row>
    <row r="72" spans="4:7">
      <c r="D72" s="24"/>
      <c r="E72" s="24"/>
      <c r="F72" s="24"/>
      <c r="G72" s="24"/>
    </row>
    <row r="73" spans="4:7">
      <c r="D73" s="24"/>
      <c r="E73" s="24"/>
      <c r="F73" s="24"/>
      <c r="G73" s="24"/>
    </row>
    <row r="74" spans="4:7">
      <c r="D74" s="24"/>
      <c r="E74" s="24"/>
      <c r="F74" s="24"/>
      <c r="G74" s="24"/>
    </row>
    <row r="75" spans="4:7">
      <c r="D75" s="24"/>
      <c r="E75" s="24"/>
      <c r="F75" s="24"/>
      <c r="G75" s="24"/>
    </row>
    <row r="76" spans="4:7">
      <c r="D76" s="24"/>
      <c r="E76" s="24"/>
      <c r="F76" s="24"/>
      <c r="G76" s="24"/>
    </row>
    <row r="77" spans="4:7">
      <c r="D77" s="24"/>
      <c r="E77" s="24"/>
      <c r="F77" s="24"/>
      <c r="G77" s="24"/>
    </row>
    <row r="78" spans="4:7">
      <c r="D78" s="24"/>
      <c r="E78" s="24"/>
      <c r="F78" s="24"/>
      <c r="G78" s="24"/>
    </row>
    <row r="79" spans="4:7">
      <c r="D79" s="24"/>
      <c r="E79" s="24"/>
      <c r="F79" s="24"/>
      <c r="G79" s="24"/>
    </row>
    <row r="80" spans="4:7">
      <c r="D80" s="24"/>
      <c r="E80" s="24"/>
      <c r="F80" s="24"/>
      <c r="G80" s="24"/>
    </row>
    <row r="81" spans="4:7">
      <c r="D81" s="24"/>
      <c r="E81" s="24"/>
      <c r="F81" s="24"/>
      <c r="G81" s="24"/>
    </row>
    <row r="82" spans="4:7">
      <c r="D82" s="24"/>
      <c r="E82" s="24"/>
      <c r="F82" s="24"/>
      <c r="G82" s="24"/>
    </row>
    <row r="83" spans="4:7">
      <c r="D83" s="24"/>
      <c r="E83" s="24"/>
      <c r="F83" s="24"/>
      <c r="G83" s="24"/>
    </row>
    <row r="84" spans="4:7">
      <c r="D84" s="24"/>
      <c r="E84" s="24"/>
      <c r="F84" s="24"/>
      <c r="G84" s="24"/>
    </row>
    <row r="85" spans="4:7">
      <c r="D85" s="24"/>
      <c r="E85" s="24"/>
      <c r="F85" s="24"/>
      <c r="G85" s="24"/>
    </row>
  </sheetData>
  <hyperlinks>
    <hyperlink ref="G2" location="'Chapter 6'!A1" display="Back to Chapter 6"/>
  </hyperlinks>
  <pageMargins left="0.7" right="0.7" top="0.75" bottom="0.75" header="0.3" footer="0.3"/>
  <pageSetup paperSize="9" orientation="portrait" horizontalDpi="1200" verticalDpi="1200"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3"/>
  <sheetViews>
    <sheetView topLeftCell="A4" zoomScale="80" zoomScaleNormal="80" workbookViewId="0">
      <selection activeCell="G39" sqref="G39"/>
    </sheetView>
  </sheetViews>
  <sheetFormatPr defaultRowHeight="15"/>
  <cols>
    <col min="1" max="1" width="12.6640625" style="2" customWidth="1"/>
    <col min="2" max="2" width="8.88671875" style="2"/>
    <col min="3" max="3" width="46.88671875" style="2" bestFit="1" customWidth="1"/>
    <col min="4" max="4" width="8.88671875" style="2"/>
    <col min="5" max="6" width="10" style="2" customWidth="1"/>
    <col min="7" max="7" width="13.109375" style="2" customWidth="1"/>
    <col min="8" max="11" width="10" style="2" customWidth="1"/>
    <col min="12" max="12" width="12.33203125" style="2" customWidth="1"/>
    <col min="13" max="16384" width="8.88671875" style="2"/>
  </cols>
  <sheetData>
    <row r="1" spans="1:16" ht="20.25">
      <c r="A1" s="468" t="s">
        <v>419</v>
      </c>
      <c r="B1" s="490" t="s">
        <v>431</v>
      </c>
      <c r="C1" s="1"/>
      <c r="P1" s="100"/>
    </row>
    <row r="2" spans="1:16">
      <c r="H2" s="100" t="s">
        <v>133</v>
      </c>
    </row>
    <row r="36" spans="1:20" ht="15" customHeight="1">
      <c r="A36" s="5"/>
      <c r="B36" s="5"/>
      <c r="C36" s="5"/>
      <c r="D36" s="5"/>
      <c r="E36" s="5"/>
      <c r="F36" s="5"/>
      <c r="G36" s="5"/>
      <c r="H36" s="5"/>
      <c r="I36" s="5"/>
      <c r="J36" s="5"/>
      <c r="K36" s="5"/>
      <c r="L36" s="5"/>
      <c r="M36" s="5"/>
      <c r="N36" s="5"/>
      <c r="O36" s="5"/>
      <c r="P36" s="5"/>
      <c r="Q36" s="5"/>
      <c r="R36" s="5"/>
      <c r="S36" s="5"/>
      <c r="T36" s="5"/>
    </row>
    <row r="37" spans="1:20" ht="18">
      <c r="A37" s="5"/>
      <c r="B37" s="5"/>
      <c r="C37" s="119"/>
      <c r="D37" s="336">
        <v>2010</v>
      </c>
      <c r="E37" s="331">
        <v>2011</v>
      </c>
      <c r="F37" s="331">
        <v>2012</v>
      </c>
      <c r="G37" s="331">
        <v>2013</v>
      </c>
      <c r="H37" s="331">
        <v>2014</v>
      </c>
      <c r="I37" s="331">
        <v>2015</v>
      </c>
      <c r="J37" s="332">
        <v>2016</v>
      </c>
      <c r="K37" s="5"/>
      <c r="L37" s="5"/>
      <c r="M37" s="5"/>
      <c r="N37" s="5"/>
      <c r="O37" s="5"/>
      <c r="P37" s="5"/>
      <c r="Q37" s="5"/>
      <c r="R37" s="5"/>
      <c r="S37" s="5"/>
      <c r="T37" s="5"/>
    </row>
    <row r="38" spans="1:20" ht="18">
      <c r="A38" s="5"/>
      <c r="B38" s="5"/>
      <c r="C38" s="139" t="s">
        <v>453</v>
      </c>
      <c r="D38" s="93">
        <v>93</v>
      </c>
      <c r="E38" s="327">
        <v>91</v>
      </c>
      <c r="F38" s="93">
        <v>96</v>
      </c>
      <c r="G38" s="93">
        <v>95</v>
      </c>
      <c r="H38" s="93">
        <v>94</v>
      </c>
      <c r="I38" s="93">
        <v>95</v>
      </c>
      <c r="J38" s="333">
        <v>94</v>
      </c>
      <c r="K38" s="849"/>
      <c r="L38" s="849"/>
      <c r="M38" s="5"/>
      <c r="N38" s="5"/>
      <c r="O38" s="5"/>
      <c r="P38" s="5"/>
      <c r="Q38" s="5"/>
      <c r="R38" s="5"/>
      <c r="S38" s="5"/>
      <c r="T38" s="5"/>
    </row>
    <row r="39" spans="1:20" ht="18">
      <c r="A39" s="5"/>
      <c r="B39" s="5"/>
      <c r="C39" s="138" t="s">
        <v>454</v>
      </c>
      <c r="D39" s="64">
        <v>91</v>
      </c>
      <c r="E39" s="298">
        <v>88</v>
      </c>
      <c r="F39" s="64">
        <v>95</v>
      </c>
      <c r="G39" s="64">
        <v>91</v>
      </c>
      <c r="H39" s="64">
        <v>93</v>
      </c>
      <c r="I39" s="64">
        <v>91</v>
      </c>
      <c r="J39" s="334">
        <v>91</v>
      </c>
      <c r="K39" s="26"/>
      <c r="L39" s="26"/>
      <c r="M39" s="5"/>
      <c r="N39" s="5"/>
      <c r="O39" s="5"/>
      <c r="P39" s="5"/>
      <c r="Q39" s="5"/>
      <c r="R39" s="5"/>
      <c r="S39" s="5"/>
      <c r="T39" s="5"/>
    </row>
    <row r="40" spans="1:20" ht="18">
      <c r="A40" s="5"/>
      <c r="B40" s="5"/>
      <c r="C40" s="139" t="s">
        <v>455</v>
      </c>
      <c r="D40" s="93">
        <v>91</v>
      </c>
      <c r="E40" s="327">
        <v>87</v>
      </c>
      <c r="F40" s="93">
        <v>93</v>
      </c>
      <c r="G40" s="93">
        <v>91</v>
      </c>
      <c r="H40" s="93">
        <v>89</v>
      </c>
      <c r="I40" s="93">
        <v>90</v>
      </c>
      <c r="J40" s="333">
        <v>91</v>
      </c>
      <c r="K40" s="209"/>
      <c r="L40" s="209"/>
      <c r="M40" s="5"/>
      <c r="N40" s="5"/>
      <c r="O40" s="5"/>
      <c r="P40" s="5"/>
      <c r="Q40" s="5"/>
      <c r="R40" s="5"/>
      <c r="S40" s="5"/>
      <c r="T40" s="5"/>
    </row>
    <row r="41" spans="1:20" ht="18">
      <c r="A41" s="5"/>
      <c r="B41" s="5"/>
      <c r="C41" s="138" t="s">
        <v>456</v>
      </c>
      <c r="D41" s="64">
        <v>80</v>
      </c>
      <c r="E41" s="298">
        <v>80</v>
      </c>
      <c r="F41" s="64">
        <v>88</v>
      </c>
      <c r="G41" s="64">
        <v>87</v>
      </c>
      <c r="H41" s="64">
        <v>85</v>
      </c>
      <c r="I41" s="64">
        <v>85</v>
      </c>
      <c r="J41" s="334">
        <v>87</v>
      </c>
      <c r="K41" s="45"/>
      <c r="L41" s="45"/>
      <c r="M41" s="5"/>
      <c r="N41" s="5"/>
      <c r="O41" s="5"/>
      <c r="P41" s="5"/>
      <c r="Q41" s="5"/>
      <c r="R41" s="5"/>
      <c r="S41" s="5"/>
      <c r="T41" s="5"/>
    </row>
    <row r="42" spans="1:20" ht="18">
      <c r="A42" s="5"/>
      <c r="B42" s="5"/>
      <c r="C42" s="139" t="s">
        <v>457</v>
      </c>
      <c r="D42" s="93"/>
      <c r="E42" s="327">
        <v>71</v>
      </c>
      <c r="F42" s="93">
        <v>78</v>
      </c>
      <c r="G42" s="93">
        <v>77</v>
      </c>
      <c r="H42" s="93">
        <v>77</v>
      </c>
      <c r="I42" s="93">
        <v>78</v>
      </c>
      <c r="J42" s="333">
        <v>79</v>
      </c>
      <c r="K42" s="209"/>
      <c r="L42" s="209"/>
      <c r="M42" s="5"/>
      <c r="N42" s="5"/>
      <c r="O42" s="5"/>
      <c r="P42" s="5"/>
      <c r="Q42" s="5"/>
      <c r="R42" s="5"/>
      <c r="S42" s="5"/>
      <c r="T42" s="5"/>
    </row>
    <row r="43" spans="1:20" ht="18">
      <c r="A43" s="5"/>
      <c r="B43" s="5"/>
      <c r="C43" s="22" t="s">
        <v>458</v>
      </c>
      <c r="D43" s="130">
        <v>72</v>
      </c>
      <c r="E43" s="340">
        <v>66</v>
      </c>
      <c r="F43" s="130">
        <v>74</v>
      </c>
      <c r="G43" s="130">
        <v>71</v>
      </c>
      <c r="H43" s="130">
        <v>69</v>
      </c>
      <c r="I43" s="130">
        <v>71</v>
      </c>
      <c r="J43" s="341">
        <v>73</v>
      </c>
      <c r="K43" s="45"/>
      <c r="L43" s="45"/>
      <c r="M43" s="5"/>
      <c r="N43" s="5"/>
      <c r="O43" s="5"/>
      <c r="P43" s="5"/>
      <c r="Q43" s="5"/>
      <c r="R43" s="5"/>
      <c r="S43" s="5"/>
      <c r="T43" s="5"/>
    </row>
    <row r="44" spans="1:20" ht="18">
      <c r="A44" s="5"/>
      <c r="B44" s="5"/>
      <c r="C44" s="217"/>
      <c r="D44" s="209"/>
      <c r="E44" s="209"/>
      <c r="F44" s="209"/>
      <c r="G44" s="209"/>
      <c r="H44" s="209"/>
      <c r="I44" s="209"/>
      <c r="J44" s="209"/>
      <c r="K44" s="209"/>
      <c r="L44" s="209"/>
      <c r="M44" s="5"/>
      <c r="N44" s="5"/>
      <c r="O44" s="5"/>
      <c r="P44" s="5"/>
      <c r="Q44" s="5"/>
      <c r="R44" s="5"/>
      <c r="S44" s="5"/>
      <c r="T44" s="5"/>
    </row>
    <row r="45" spans="1:20" ht="18">
      <c r="A45" s="5"/>
      <c r="B45" s="5"/>
      <c r="C45" s="216"/>
      <c r="D45" s="45"/>
      <c r="E45" s="45"/>
      <c r="F45" s="45"/>
      <c r="G45" s="45"/>
      <c r="H45" s="45"/>
      <c r="I45" s="45"/>
      <c r="J45" s="45"/>
      <c r="K45" s="45"/>
      <c r="L45" s="45"/>
      <c r="M45" s="5"/>
      <c r="N45" s="5"/>
      <c r="O45" s="5"/>
      <c r="P45" s="5"/>
      <c r="Q45" s="5"/>
      <c r="R45" s="5"/>
      <c r="S45" s="5"/>
      <c r="T45" s="5"/>
    </row>
    <row r="46" spans="1:20" ht="18">
      <c r="A46" s="5"/>
      <c r="B46" s="5"/>
      <c r="C46" s="217"/>
      <c r="D46" s="209"/>
      <c r="E46" s="209"/>
      <c r="F46" s="209"/>
      <c r="G46" s="209"/>
      <c r="H46" s="209"/>
      <c r="I46" s="209"/>
      <c r="J46" s="209"/>
      <c r="K46" s="209"/>
      <c r="L46" s="209"/>
      <c r="M46" s="5"/>
      <c r="N46" s="5"/>
      <c r="O46" s="5"/>
      <c r="P46" s="5"/>
      <c r="Q46" s="5"/>
      <c r="R46" s="5"/>
      <c r="S46" s="5"/>
      <c r="T46" s="5"/>
    </row>
    <row r="47" spans="1:20" ht="18">
      <c r="A47" s="5"/>
      <c r="B47" s="5"/>
      <c r="C47" s="216"/>
      <c r="D47" s="47"/>
      <c r="E47" s="47"/>
      <c r="F47" s="47"/>
      <c r="G47" s="47"/>
      <c r="H47" s="47"/>
      <c r="I47" s="47"/>
      <c r="J47" s="47"/>
      <c r="K47" s="47"/>
      <c r="L47" s="47"/>
      <c r="M47" s="5"/>
      <c r="N47" s="5"/>
      <c r="O47" s="5"/>
      <c r="P47" s="5"/>
      <c r="Q47" s="5"/>
      <c r="R47" s="5"/>
      <c r="S47" s="5"/>
      <c r="T47" s="5"/>
    </row>
    <row r="48" spans="1:20" ht="18">
      <c r="A48" s="5"/>
      <c r="B48" s="5"/>
      <c r="C48" s="217"/>
      <c r="D48" s="209"/>
      <c r="E48" s="209"/>
      <c r="F48" s="209"/>
      <c r="G48" s="209"/>
      <c r="H48" s="209"/>
      <c r="I48" s="209"/>
      <c r="J48" s="209"/>
      <c r="K48" s="209"/>
      <c r="L48" s="209"/>
      <c r="M48" s="5"/>
      <c r="N48" s="5"/>
      <c r="O48" s="5"/>
      <c r="P48" s="5"/>
      <c r="Q48" s="5"/>
      <c r="R48" s="5"/>
      <c r="S48" s="5"/>
      <c r="T48" s="5"/>
    </row>
    <row r="49" spans="1:20" ht="18">
      <c r="A49" s="5"/>
      <c r="B49" s="5"/>
      <c r="C49" s="216"/>
      <c r="D49" s="45"/>
      <c r="E49" s="45"/>
      <c r="F49" s="45"/>
      <c r="G49" s="45"/>
      <c r="H49" s="45"/>
      <c r="I49" s="45"/>
      <c r="J49" s="45"/>
      <c r="K49" s="45"/>
      <c r="L49" s="45"/>
      <c r="M49" s="5"/>
      <c r="N49" s="5"/>
      <c r="O49" s="5"/>
      <c r="P49" s="5"/>
      <c r="Q49" s="5"/>
      <c r="R49" s="5"/>
      <c r="S49" s="5"/>
      <c r="T49" s="5"/>
    </row>
    <row r="50" spans="1:20" ht="18">
      <c r="A50" s="5"/>
      <c r="B50" s="5"/>
      <c r="C50" s="217"/>
      <c r="D50" s="209"/>
      <c r="E50" s="209"/>
      <c r="F50" s="209"/>
      <c r="G50" s="209"/>
      <c r="H50" s="209"/>
      <c r="I50" s="209"/>
      <c r="J50" s="209"/>
      <c r="K50" s="209"/>
      <c r="L50" s="209"/>
      <c r="M50" s="5"/>
      <c r="N50" s="5"/>
      <c r="O50" s="5"/>
      <c r="P50" s="5"/>
      <c r="Q50" s="5"/>
      <c r="R50" s="5"/>
      <c r="S50" s="5"/>
      <c r="T50" s="5"/>
    </row>
    <row r="51" spans="1:20" ht="18">
      <c r="A51" s="5"/>
      <c r="B51" s="5"/>
      <c r="C51" s="216"/>
      <c r="D51" s="45"/>
      <c r="E51" s="45"/>
      <c r="F51" s="45"/>
      <c r="G51" s="45"/>
      <c r="H51" s="45"/>
      <c r="I51" s="45"/>
      <c r="J51" s="45"/>
      <c r="K51" s="45"/>
      <c r="L51" s="45"/>
      <c r="M51" s="5"/>
      <c r="N51" s="5"/>
      <c r="O51" s="5"/>
      <c r="P51" s="5"/>
      <c r="Q51" s="5"/>
      <c r="R51" s="5"/>
      <c r="S51" s="5"/>
      <c r="T51" s="5"/>
    </row>
    <row r="52" spans="1:20" ht="18">
      <c r="A52" s="5"/>
      <c r="B52" s="5"/>
      <c r="C52" s="217"/>
      <c r="D52" s="209"/>
      <c r="E52" s="209"/>
      <c r="F52" s="209"/>
      <c r="G52" s="209"/>
      <c r="H52" s="209"/>
      <c r="I52" s="209"/>
      <c r="J52" s="209"/>
      <c r="K52" s="209"/>
      <c r="L52" s="209"/>
      <c r="M52" s="5"/>
      <c r="N52" s="5"/>
      <c r="O52" s="5"/>
      <c r="P52" s="5"/>
      <c r="Q52" s="5"/>
      <c r="R52" s="5"/>
      <c r="S52" s="5"/>
      <c r="T52" s="5"/>
    </row>
    <row r="53" spans="1:20" ht="18">
      <c r="A53" s="5"/>
      <c r="B53" s="5"/>
      <c r="C53" s="216"/>
      <c r="D53" s="45"/>
      <c r="E53" s="45"/>
      <c r="F53" s="45"/>
      <c r="G53" s="45"/>
      <c r="H53" s="45"/>
      <c r="I53" s="45"/>
      <c r="J53" s="45"/>
      <c r="K53" s="45"/>
      <c r="L53" s="45"/>
      <c r="M53" s="5"/>
      <c r="N53" s="5"/>
      <c r="O53" s="5"/>
      <c r="P53" s="5"/>
      <c r="Q53" s="5"/>
      <c r="R53" s="5"/>
      <c r="S53" s="5"/>
      <c r="T53" s="5"/>
    </row>
    <row r="54" spans="1:20" ht="18">
      <c r="A54" s="5"/>
      <c r="B54" s="5"/>
      <c r="C54" s="217"/>
      <c r="D54" s="209"/>
      <c r="E54" s="209"/>
      <c r="F54" s="209"/>
      <c r="G54" s="209"/>
      <c r="H54" s="209"/>
      <c r="I54" s="209"/>
      <c r="J54" s="209"/>
      <c r="K54" s="209"/>
      <c r="L54" s="209"/>
      <c r="M54" s="5"/>
      <c r="N54" s="5"/>
      <c r="O54" s="5"/>
      <c r="P54" s="5"/>
      <c r="Q54" s="5"/>
      <c r="R54" s="5"/>
      <c r="S54" s="5"/>
      <c r="T54" s="5"/>
    </row>
    <row r="55" spans="1:20" ht="18">
      <c r="A55" s="5"/>
      <c r="B55" s="5"/>
      <c r="C55" s="216"/>
      <c r="D55" s="45"/>
      <c r="E55" s="45"/>
      <c r="F55" s="45"/>
      <c r="G55" s="45"/>
      <c r="H55" s="45"/>
      <c r="I55" s="45"/>
      <c r="J55" s="45"/>
      <c r="K55" s="45"/>
      <c r="L55" s="45"/>
      <c r="M55" s="5"/>
      <c r="N55" s="5"/>
      <c r="O55" s="5"/>
      <c r="P55" s="5"/>
      <c r="Q55" s="5"/>
      <c r="R55" s="5"/>
      <c r="S55" s="5"/>
      <c r="T55" s="5"/>
    </row>
    <row r="56" spans="1:20" ht="18">
      <c r="A56" s="5"/>
      <c r="B56" s="5"/>
      <c r="C56" s="217"/>
      <c r="D56" s="209"/>
      <c r="E56" s="209"/>
      <c r="F56" s="209"/>
      <c r="G56" s="209"/>
      <c r="H56" s="209"/>
      <c r="I56" s="209"/>
      <c r="J56" s="209"/>
      <c r="K56" s="209"/>
      <c r="L56" s="209"/>
      <c r="M56" s="5"/>
      <c r="N56" s="5"/>
      <c r="O56" s="5"/>
      <c r="P56" s="5"/>
      <c r="Q56" s="5"/>
      <c r="R56" s="5"/>
      <c r="S56" s="5"/>
      <c r="T56" s="5"/>
    </row>
    <row r="57" spans="1:20" ht="18">
      <c r="A57" s="5"/>
      <c r="B57" s="5"/>
      <c r="C57" s="216"/>
      <c r="D57" s="45"/>
      <c r="E57" s="45"/>
      <c r="F57" s="45"/>
      <c r="G57" s="45"/>
      <c r="H57" s="45"/>
      <c r="I57" s="45"/>
      <c r="J57" s="45"/>
      <c r="K57" s="45"/>
      <c r="L57" s="45"/>
      <c r="M57" s="5"/>
      <c r="N57" s="5"/>
      <c r="O57" s="5"/>
      <c r="P57" s="5"/>
      <c r="Q57" s="5"/>
      <c r="R57" s="5"/>
      <c r="S57" s="5"/>
      <c r="T57" s="5"/>
    </row>
    <row r="58" spans="1:20" ht="18">
      <c r="A58" s="5"/>
      <c r="B58" s="5"/>
      <c r="C58" s="217"/>
      <c r="D58" s="209"/>
      <c r="E58" s="209"/>
      <c r="F58" s="209"/>
      <c r="G58" s="209"/>
      <c r="H58" s="209"/>
      <c r="I58" s="209"/>
      <c r="J58" s="209"/>
      <c r="K58" s="209"/>
      <c r="L58" s="209"/>
      <c r="M58" s="5"/>
      <c r="N58" s="5"/>
      <c r="O58" s="5"/>
      <c r="P58" s="5"/>
      <c r="Q58" s="5"/>
      <c r="R58" s="5"/>
      <c r="S58" s="5"/>
      <c r="T58" s="5"/>
    </row>
    <row r="59" spans="1:20" ht="18">
      <c r="A59" s="5"/>
      <c r="B59" s="5"/>
      <c r="C59" s="216"/>
      <c r="D59" s="47"/>
      <c r="E59" s="47"/>
      <c r="F59" s="47"/>
      <c r="G59" s="47"/>
      <c r="H59" s="47"/>
      <c r="I59" s="47"/>
      <c r="J59" s="47"/>
      <c r="K59" s="47"/>
      <c r="L59" s="47"/>
      <c r="M59" s="5"/>
      <c r="N59" s="5"/>
      <c r="O59" s="5"/>
      <c r="P59" s="5"/>
      <c r="Q59" s="5"/>
      <c r="R59" s="5"/>
      <c r="S59" s="5"/>
      <c r="T59" s="5"/>
    </row>
    <row r="60" spans="1:20" ht="18">
      <c r="A60" s="5"/>
      <c r="B60" s="5"/>
      <c r="C60" s="217"/>
      <c r="D60" s="209"/>
      <c r="E60" s="209"/>
      <c r="F60" s="209"/>
      <c r="G60" s="209"/>
      <c r="H60" s="209"/>
      <c r="I60" s="209"/>
      <c r="J60" s="209"/>
      <c r="K60" s="209"/>
      <c r="L60" s="209"/>
      <c r="M60" s="5"/>
      <c r="N60" s="5"/>
      <c r="O60" s="5"/>
      <c r="P60" s="5"/>
      <c r="Q60" s="5"/>
      <c r="R60" s="5"/>
      <c r="S60" s="5"/>
      <c r="T60" s="5"/>
    </row>
    <row r="61" spans="1:20" ht="18">
      <c r="A61" s="5"/>
      <c r="B61" s="5"/>
      <c r="C61" s="216"/>
      <c r="D61" s="45"/>
      <c r="E61" s="45"/>
      <c r="F61" s="45"/>
      <c r="G61" s="45"/>
      <c r="H61" s="45"/>
      <c r="I61" s="45"/>
      <c r="J61" s="45"/>
      <c r="K61" s="45"/>
      <c r="L61" s="45"/>
      <c r="M61" s="5"/>
      <c r="N61" s="5"/>
      <c r="O61" s="5"/>
      <c r="P61" s="5"/>
      <c r="Q61" s="5"/>
      <c r="R61" s="5"/>
      <c r="S61" s="5"/>
      <c r="T61" s="5"/>
    </row>
    <row r="62" spans="1:20" ht="18">
      <c r="A62" s="5"/>
      <c r="B62" s="5"/>
      <c r="C62" s="217"/>
      <c r="D62" s="209"/>
      <c r="E62" s="209"/>
      <c r="F62" s="209"/>
      <c r="G62" s="209"/>
      <c r="H62" s="209"/>
      <c r="I62" s="209"/>
      <c r="J62" s="209"/>
      <c r="K62" s="209"/>
      <c r="L62" s="209"/>
      <c r="M62" s="5"/>
      <c r="N62" s="5"/>
      <c r="O62" s="5"/>
      <c r="P62" s="5"/>
      <c r="Q62" s="5"/>
      <c r="R62" s="5"/>
      <c r="S62" s="5"/>
      <c r="T62" s="5"/>
    </row>
    <row r="63" spans="1:20" ht="18">
      <c r="A63" s="5"/>
      <c r="B63" s="5"/>
      <c r="C63" s="216"/>
      <c r="D63" s="45"/>
      <c r="E63" s="45"/>
      <c r="F63" s="45"/>
      <c r="G63" s="45"/>
      <c r="H63" s="45"/>
      <c r="I63" s="45"/>
      <c r="J63" s="45"/>
      <c r="K63" s="45"/>
      <c r="L63" s="45"/>
      <c r="M63" s="5"/>
      <c r="N63" s="5"/>
      <c r="O63" s="5"/>
      <c r="P63" s="5"/>
      <c r="Q63" s="5"/>
      <c r="R63" s="5"/>
      <c r="S63" s="5"/>
      <c r="T63" s="5"/>
    </row>
    <row r="64" spans="1:20" ht="18">
      <c r="A64" s="5"/>
      <c r="B64" s="5"/>
      <c r="C64" s="217"/>
      <c r="D64" s="209"/>
      <c r="E64" s="209"/>
      <c r="F64" s="209"/>
      <c r="G64" s="209"/>
      <c r="H64" s="209"/>
      <c r="I64" s="209"/>
      <c r="J64" s="209"/>
      <c r="K64" s="209"/>
      <c r="L64" s="209"/>
      <c r="M64" s="5"/>
      <c r="N64" s="5"/>
      <c r="O64" s="5"/>
      <c r="P64" s="5"/>
      <c r="Q64" s="5"/>
      <c r="R64" s="5"/>
      <c r="S64" s="5"/>
      <c r="T64" s="5"/>
    </row>
    <row r="65" spans="1:20" ht="18">
      <c r="A65" s="5"/>
      <c r="B65" s="5"/>
      <c r="C65" s="216"/>
      <c r="D65" s="45"/>
      <c r="E65" s="45"/>
      <c r="F65" s="45"/>
      <c r="G65" s="45"/>
      <c r="H65" s="45"/>
      <c r="I65" s="45"/>
      <c r="J65" s="45"/>
      <c r="K65" s="45"/>
      <c r="L65" s="45"/>
      <c r="M65" s="5"/>
      <c r="N65" s="5"/>
      <c r="O65" s="5"/>
      <c r="P65" s="5"/>
      <c r="Q65" s="5"/>
      <c r="R65" s="5"/>
      <c r="S65" s="5"/>
      <c r="T65" s="5"/>
    </row>
    <row r="66" spans="1:20" ht="18">
      <c r="A66" s="5"/>
      <c r="B66" s="5"/>
      <c r="C66" s="217"/>
      <c r="D66" s="209"/>
      <c r="E66" s="209"/>
      <c r="F66" s="209"/>
      <c r="G66" s="209"/>
      <c r="H66" s="209"/>
      <c r="I66" s="209"/>
      <c r="J66" s="209"/>
      <c r="K66" s="209"/>
      <c r="L66" s="209"/>
      <c r="M66" s="5"/>
      <c r="N66" s="5"/>
      <c r="O66" s="5"/>
      <c r="P66" s="5"/>
      <c r="Q66" s="5"/>
      <c r="R66" s="5"/>
      <c r="S66" s="5"/>
      <c r="T66" s="5"/>
    </row>
    <row r="67" spans="1:20" ht="18">
      <c r="A67" s="5"/>
      <c r="B67" s="5"/>
      <c r="C67" s="216"/>
      <c r="D67" s="45"/>
      <c r="E67" s="45"/>
      <c r="F67" s="45"/>
      <c r="G67" s="45"/>
      <c r="H67" s="45"/>
      <c r="I67" s="45"/>
      <c r="J67" s="45"/>
      <c r="K67" s="45"/>
      <c r="L67" s="45"/>
      <c r="M67" s="5"/>
      <c r="N67" s="5"/>
      <c r="O67" s="5"/>
      <c r="P67" s="5"/>
      <c r="Q67" s="5"/>
      <c r="R67" s="5"/>
      <c r="S67" s="5"/>
      <c r="T67" s="5"/>
    </row>
    <row r="68" spans="1:20" ht="18">
      <c r="A68" s="5"/>
      <c r="B68" s="5"/>
      <c r="C68" s="217"/>
      <c r="D68" s="209"/>
      <c r="E68" s="209"/>
      <c r="F68" s="209"/>
      <c r="G68" s="209"/>
      <c r="H68" s="209"/>
      <c r="I68" s="209"/>
      <c r="J68" s="209"/>
      <c r="K68" s="209"/>
      <c r="L68" s="209"/>
      <c r="M68" s="5"/>
      <c r="N68" s="5"/>
      <c r="O68" s="5"/>
      <c r="P68" s="5"/>
      <c r="Q68" s="5"/>
      <c r="R68" s="5"/>
      <c r="S68" s="5"/>
      <c r="T68" s="5"/>
    </row>
    <row r="69" spans="1:20" ht="18">
      <c r="A69" s="5"/>
      <c r="B69" s="5"/>
      <c r="C69" s="216"/>
      <c r="D69" s="45"/>
      <c r="E69" s="45"/>
      <c r="F69" s="45"/>
      <c r="G69" s="45"/>
      <c r="H69" s="45"/>
      <c r="I69" s="45"/>
      <c r="J69" s="45"/>
      <c r="K69" s="45"/>
      <c r="L69" s="45"/>
      <c r="M69" s="5"/>
      <c r="N69" s="5"/>
      <c r="O69" s="5"/>
      <c r="P69" s="5"/>
      <c r="Q69" s="5"/>
      <c r="R69" s="5"/>
      <c r="S69" s="5"/>
      <c r="T69" s="5"/>
    </row>
    <row r="70" spans="1:20" ht="18">
      <c r="A70" s="5"/>
      <c r="B70" s="5"/>
      <c r="C70" s="217"/>
      <c r="D70" s="209"/>
      <c r="E70" s="209"/>
      <c r="F70" s="209"/>
      <c r="G70" s="209"/>
      <c r="H70" s="209"/>
      <c r="I70" s="209"/>
      <c r="J70" s="209"/>
      <c r="K70" s="209"/>
      <c r="L70" s="209"/>
      <c r="M70" s="5"/>
      <c r="N70" s="5"/>
      <c r="O70" s="5"/>
      <c r="P70" s="5"/>
      <c r="Q70" s="5"/>
      <c r="R70" s="5"/>
      <c r="S70" s="5"/>
      <c r="T70" s="5"/>
    </row>
    <row r="71" spans="1:20" ht="18">
      <c r="A71" s="5"/>
      <c r="B71" s="5"/>
      <c r="C71" s="216"/>
      <c r="D71" s="47"/>
      <c r="E71" s="47"/>
      <c r="F71" s="47"/>
      <c r="G71" s="47"/>
      <c r="H71" s="47"/>
      <c r="I71" s="47"/>
      <c r="J71" s="47"/>
      <c r="K71" s="47"/>
      <c r="L71" s="47"/>
      <c r="M71" s="5"/>
      <c r="N71" s="5"/>
      <c r="O71" s="5"/>
      <c r="P71" s="5"/>
      <c r="Q71" s="5"/>
      <c r="R71" s="5"/>
      <c r="S71" s="5"/>
      <c r="T71" s="5"/>
    </row>
    <row r="72" spans="1:20" ht="18">
      <c r="A72" s="5"/>
      <c r="B72" s="5"/>
      <c r="C72" s="217"/>
      <c r="D72" s="209"/>
      <c r="E72" s="209"/>
      <c r="F72" s="209"/>
      <c r="G72" s="209"/>
      <c r="H72" s="209"/>
      <c r="I72" s="209"/>
      <c r="J72" s="209"/>
      <c r="K72" s="209"/>
      <c r="L72" s="209"/>
      <c r="M72" s="5"/>
      <c r="N72" s="5"/>
      <c r="O72" s="5"/>
      <c r="P72" s="5"/>
      <c r="Q72" s="5"/>
      <c r="R72" s="5"/>
      <c r="S72" s="5"/>
      <c r="T72" s="5"/>
    </row>
    <row r="73" spans="1:20" ht="18">
      <c r="A73" s="5"/>
      <c r="B73" s="5"/>
      <c r="C73" s="216"/>
      <c r="D73" s="45"/>
      <c r="E73" s="45"/>
      <c r="F73" s="45"/>
      <c r="G73" s="45"/>
      <c r="H73" s="45"/>
      <c r="I73" s="45"/>
      <c r="J73" s="45"/>
      <c r="K73" s="45"/>
      <c r="L73" s="45"/>
      <c r="M73" s="5"/>
      <c r="N73" s="5"/>
      <c r="O73" s="5"/>
      <c r="P73" s="5"/>
      <c r="Q73" s="5"/>
      <c r="R73" s="5"/>
      <c r="S73" s="5"/>
      <c r="T73" s="5"/>
    </row>
    <row r="74" spans="1:20" ht="18">
      <c r="A74" s="5"/>
      <c r="B74" s="5"/>
      <c r="C74" s="217"/>
      <c r="D74" s="209"/>
      <c r="E74" s="209"/>
      <c r="F74" s="209"/>
      <c r="G74" s="209"/>
      <c r="H74" s="209"/>
      <c r="I74" s="209"/>
      <c r="J74" s="209"/>
      <c r="K74" s="209"/>
      <c r="L74" s="209"/>
      <c r="M74" s="5"/>
      <c r="N74" s="5"/>
      <c r="O74" s="5"/>
      <c r="P74" s="5"/>
      <c r="Q74" s="5"/>
      <c r="R74" s="5"/>
      <c r="S74" s="5"/>
      <c r="T74" s="5"/>
    </row>
    <row r="75" spans="1:20" ht="18">
      <c r="A75" s="5"/>
      <c r="B75" s="5"/>
      <c r="C75" s="216"/>
      <c r="D75" s="45"/>
      <c r="E75" s="45"/>
      <c r="F75" s="45"/>
      <c r="G75" s="45"/>
      <c r="H75" s="45"/>
      <c r="I75" s="45"/>
      <c r="J75" s="45"/>
      <c r="K75" s="45"/>
      <c r="L75" s="45"/>
      <c r="M75" s="5"/>
      <c r="N75" s="5"/>
      <c r="O75" s="5"/>
      <c r="P75" s="5"/>
      <c r="Q75" s="5"/>
      <c r="R75" s="5"/>
      <c r="S75" s="5"/>
      <c r="T75" s="5"/>
    </row>
    <row r="76" spans="1:20" ht="18">
      <c r="A76" s="5"/>
      <c r="B76" s="5"/>
      <c r="C76" s="217"/>
      <c r="D76" s="209"/>
      <c r="E76" s="209"/>
      <c r="F76" s="209"/>
      <c r="G76" s="209"/>
      <c r="H76" s="209"/>
      <c r="I76" s="209"/>
      <c r="J76" s="209"/>
      <c r="K76" s="209"/>
      <c r="L76" s="209"/>
      <c r="M76" s="5"/>
      <c r="N76" s="5"/>
      <c r="O76" s="5"/>
      <c r="P76" s="5"/>
      <c r="Q76" s="5"/>
      <c r="R76" s="5"/>
      <c r="S76" s="5"/>
      <c r="T76" s="5"/>
    </row>
    <row r="77" spans="1:20" ht="18">
      <c r="A77" s="5"/>
      <c r="B77" s="5"/>
      <c r="C77" s="216"/>
      <c r="D77" s="45"/>
      <c r="E77" s="45"/>
      <c r="F77" s="45"/>
      <c r="G77" s="45"/>
      <c r="H77" s="45"/>
      <c r="I77" s="45"/>
      <c r="J77" s="45"/>
      <c r="K77" s="45"/>
      <c r="L77" s="45"/>
      <c r="M77" s="5"/>
      <c r="N77" s="5"/>
      <c r="O77" s="5"/>
      <c r="P77" s="5"/>
      <c r="Q77" s="5"/>
      <c r="R77" s="5"/>
      <c r="S77" s="5"/>
      <c r="T77" s="5"/>
    </row>
    <row r="78" spans="1:20" ht="18">
      <c r="A78" s="5"/>
      <c r="B78" s="5"/>
      <c r="C78" s="217"/>
      <c r="D78" s="209"/>
      <c r="E78" s="209"/>
      <c r="F78" s="209"/>
      <c r="G78" s="209"/>
      <c r="H78" s="209"/>
      <c r="I78" s="209"/>
      <c r="J78" s="209"/>
      <c r="K78" s="209"/>
      <c r="L78" s="209"/>
      <c r="M78" s="5"/>
      <c r="N78" s="5"/>
      <c r="O78" s="5"/>
      <c r="P78" s="5"/>
      <c r="Q78" s="5"/>
      <c r="R78" s="5"/>
      <c r="S78" s="5"/>
      <c r="T78" s="5"/>
    </row>
    <row r="79" spans="1:20" ht="18">
      <c r="A79" s="5"/>
      <c r="B79" s="5"/>
      <c r="C79" s="216"/>
      <c r="D79" s="45"/>
      <c r="E79" s="45"/>
      <c r="F79" s="45"/>
      <c r="G79" s="45"/>
      <c r="H79" s="45"/>
      <c r="I79" s="45"/>
      <c r="J79" s="45"/>
      <c r="K79" s="45"/>
      <c r="L79" s="45"/>
      <c r="M79" s="5"/>
      <c r="N79" s="5"/>
      <c r="O79" s="5"/>
      <c r="P79" s="5"/>
      <c r="Q79" s="5"/>
      <c r="R79" s="5"/>
      <c r="S79" s="5"/>
      <c r="T79" s="5"/>
    </row>
    <row r="80" spans="1:20" ht="18">
      <c r="A80" s="5"/>
      <c r="B80" s="5"/>
      <c r="C80" s="217"/>
      <c r="D80" s="209"/>
      <c r="E80" s="209"/>
      <c r="F80" s="209"/>
      <c r="G80" s="209"/>
      <c r="H80" s="209"/>
      <c r="I80" s="209"/>
      <c r="J80" s="209"/>
      <c r="K80" s="209"/>
      <c r="L80" s="209"/>
      <c r="M80" s="5"/>
      <c r="N80" s="5"/>
      <c r="O80" s="5"/>
      <c r="P80" s="5"/>
      <c r="Q80" s="5"/>
      <c r="R80" s="5"/>
      <c r="S80" s="5"/>
      <c r="T80" s="5"/>
    </row>
    <row r="81" spans="1:20" ht="18">
      <c r="A81" s="5"/>
      <c r="B81" s="5"/>
      <c r="C81" s="216"/>
      <c r="D81" s="45"/>
      <c r="E81" s="45"/>
      <c r="F81" s="45"/>
      <c r="G81" s="45"/>
      <c r="H81" s="45"/>
      <c r="I81" s="45"/>
      <c r="J81" s="45"/>
      <c r="K81" s="45"/>
      <c r="L81" s="45"/>
      <c r="M81" s="5"/>
      <c r="N81" s="5"/>
      <c r="O81" s="5"/>
      <c r="P81" s="5"/>
      <c r="Q81" s="5"/>
      <c r="R81" s="5"/>
      <c r="S81" s="5"/>
      <c r="T81" s="5"/>
    </row>
    <row r="82" spans="1:20" ht="18">
      <c r="A82" s="5"/>
      <c r="B82" s="5"/>
      <c r="C82" s="217"/>
      <c r="D82" s="209"/>
      <c r="E82" s="209"/>
      <c r="F82" s="209"/>
      <c r="G82" s="209"/>
      <c r="H82" s="209"/>
      <c r="I82" s="209"/>
      <c r="J82" s="209"/>
      <c r="K82" s="209"/>
      <c r="L82" s="209"/>
      <c r="M82" s="5"/>
      <c r="N82" s="5"/>
      <c r="O82" s="5"/>
      <c r="P82" s="5"/>
      <c r="Q82" s="5"/>
      <c r="R82" s="5"/>
      <c r="S82" s="5"/>
      <c r="T82" s="5"/>
    </row>
    <row r="83" spans="1:20" ht="18">
      <c r="A83" s="5"/>
      <c r="B83" s="5"/>
      <c r="C83" s="216"/>
      <c r="D83" s="47"/>
      <c r="E83" s="47"/>
      <c r="F83" s="47"/>
      <c r="G83" s="47"/>
      <c r="H83" s="47"/>
      <c r="I83" s="47"/>
      <c r="J83" s="47"/>
      <c r="K83" s="47"/>
      <c r="L83" s="47"/>
      <c r="M83" s="5"/>
      <c r="N83" s="5"/>
      <c r="O83" s="5"/>
      <c r="P83" s="5"/>
      <c r="Q83" s="5"/>
      <c r="R83" s="5"/>
      <c r="S83" s="5"/>
      <c r="T83" s="5"/>
    </row>
    <row r="84" spans="1:20" ht="18">
      <c r="A84" s="5"/>
      <c r="B84" s="5"/>
      <c r="C84" s="217"/>
      <c r="D84" s="209"/>
      <c r="E84" s="209"/>
      <c r="F84" s="209"/>
      <c r="G84" s="209"/>
      <c r="H84" s="209"/>
      <c r="I84" s="209"/>
      <c r="J84" s="209"/>
      <c r="K84" s="209"/>
      <c r="L84" s="209"/>
      <c r="M84" s="5"/>
      <c r="N84" s="5"/>
      <c r="O84" s="5"/>
      <c r="P84" s="5"/>
      <c r="Q84" s="5"/>
      <c r="R84" s="5"/>
      <c r="S84" s="5"/>
      <c r="T84" s="5"/>
    </row>
    <row r="85" spans="1:20" ht="18">
      <c r="A85" s="5"/>
      <c r="B85" s="5"/>
      <c r="C85" s="216"/>
      <c r="D85" s="45"/>
      <c r="E85" s="45"/>
      <c r="F85" s="45"/>
      <c r="G85" s="45"/>
      <c r="H85" s="45"/>
      <c r="I85" s="45"/>
      <c r="J85" s="45"/>
      <c r="K85" s="45"/>
      <c r="L85" s="45"/>
      <c r="M85" s="5"/>
      <c r="N85" s="5"/>
      <c r="O85" s="5"/>
      <c r="P85" s="5"/>
      <c r="Q85" s="5"/>
      <c r="R85" s="5"/>
      <c r="S85" s="5"/>
      <c r="T85" s="5"/>
    </row>
    <row r="86" spans="1:20" ht="18">
      <c r="A86" s="5"/>
      <c r="B86" s="5"/>
      <c r="C86" s="217"/>
      <c r="D86" s="209"/>
      <c r="E86" s="209"/>
      <c r="F86" s="209"/>
      <c r="G86" s="209"/>
      <c r="H86" s="209"/>
      <c r="I86" s="209"/>
      <c r="J86" s="209"/>
      <c r="K86" s="209"/>
      <c r="L86" s="209"/>
      <c r="M86" s="5"/>
      <c r="N86" s="5"/>
      <c r="O86" s="5"/>
      <c r="P86" s="5"/>
      <c r="Q86" s="5"/>
      <c r="R86" s="5"/>
      <c r="S86" s="5"/>
      <c r="T86" s="5"/>
    </row>
    <row r="87" spans="1:20" ht="18">
      <c r="A87" s="5"/>
      <c r="B87" s="5"/>
      <c r="C87" s="216"/>
      <c r="D87" s="45"/>
      <c r="E87" s="45"/>
      <c r="F87" s="45"/>
      <c r="G87" s="45"/>
      <c r="H87" s="45"/>
      <c r="I87" s="45"/>
      <c r="J87" s="45"/>
      <c r="K87" s="45"/>
      <c r="L87" s="45"/>
      <c r="M87" s="5"/>
      <c r="N87" s="5"/>
      <c r="O87" s="5"/>
      <c r="P87" s="5"/>
      <c r="Q87" s="5"/>
      <c r="R87" s="5"/>
      <c r="S87" s="5"/>
      <c r="T87" s="5"/>
    </row>
    <row r="88" spans="1:20" ht="18">
      <c r="A88" s="5"/>
      <c r="B88" s="5"/>
      <c r="C88" s="217"/>
      <c r="D88" s="209"/>
      <c r="E88" s="209"/>
      <c r="F88" s="209"/>
      <c r="G88" s="209"/>
      <c r="H88" s="209"/>
      <c r="I88" s="209"/>
      <c r="J88" s="209"/>
      <c r="K88" s="209"/>
      <c r="L88" s="209"/>
      <c r="M88" s="5"/>
      <c r="N88" s="5"/>
      <c r="O88" s="5"/>
      <c r="P88" s="5"/>
      <c r="Q88" s="5"/>
      <c r="R88" s="5"/>
      <c r="S88" s="5"/>
      <c r="T88" s="5"/>
    </row>
    <row r="89" spans="1:20" ht="18">
      <c r="A89" s="5"/>
      <c r="B89" s="5"/>
      <c r="C89" s="216"/>
      <c r="D89" s="45"/>
      <c r="E89" s="45"/>
      <c r="F89" s="45"/>
      <c r="G89" s="45"/>
      <c r="H89" s="45"/>
      <c r="I89" s="45"/>
      <c r="J89" s="45"/>
      <c r="K89" s="45"/>
      <c r="L89" s="45"/>
      <c r="M89" s="5"/>
      <c r="N89" s="5"/>
      <c r="O89" s="5"/>
      <c r="P89" s="5"/>
      <c r="Q89" s="5"/>
      <c r="R89" s="5"/>
      <c r="S89" s="5"/>
      <c r="T89" s="5"/>
    </row>
    <row r="90" spans="1:20" ht="18">
      <c r="A90" s="5"/>
      <c r="B90" s="5"/>
      <c r="C90" s="217"/>
      <c r="D90" s="209"/>
      <c r="E90" s="209"/>
      <c r="F90" s="209"/>
      <c r="G90" s="209"/>
      <c r="H90" s="209"/>
      <c r="I90" s="209"/>
      <c r="J90" s="209"/>
      <c r="K90" s="209"/>
      <c r="L90" s="209"/>
      <c r="M90" s="5"/>
      <c r="N90" s="5"/>
      <c r="O90" s="5"/>
      <c r="P90" s="5"/>
      <c r="Q90" s="5"/>
      <c r="R90" s="5"/>
      <c r="S90" s="5"/>
      <c r="T90" s="5"/>
    </row>
    <row r="91" spans="1:20" ht="18">
      <c r="A91" s="5"/>
      <c r="B91" s="5"/>
      <c r="C91" s="216"/>
      <c r="D91" s="45"/>
      <c r="E91" s="45"/>
      <c r="F91" s="45"/>
      <c r="G91" s="45"/>
      <c r="H91" s="45"/>
      <c r="I91" s="45"/>
      <c r="J91" s="45"/>
      <c r="K91" s="45"/>
      <c r="L91" s="45"/>
      <c r="M91" s="5"/>
      <c r="N91" s="5"/>
      <c r="O91" s="5"/>
      <c r="P91" s="5"/>
      <c r="Q91" s="5"/>
      <c r="R91" s="5"/>
      <c r="S91" s="5"/>
      <c r="T91" s="5"/>
    </row>
    <row r="92" spans="1:20" ht="18">
      <c r="A92" s="5"/>
      <c r="B92" s="5"/>
      <c r="C92" s="217"/>
      <c r="D92" s="209"/>
      <c r="E92" s="209"/>
      <c r="F92" s="209"/>
      <c r="G92" s="209"/>
      <c r="H92" s="209"/>
      <c r="I92" s="209"/>
      <c r="J92" s="209"/>
      <c r="K92" s="209"/>
      <c r="L92" s="209"/>
      <c r="M92" s="5"/>
      <c r="N92" s="5"/>
      <c r="O92" s="5"/>
      <c r="P92" s="5"/>
      <c r="Q92" s="5"/>
      <c r="R92" s="5"/>
      <c r="S92" s="5"/>
      <c r="T92" s="5"/>
    </row>
    <row r="93" spans="1:20" ht="18">
      <c r="A93" s="5"/>
      <c r="B93" s="5"/>
      <c r="C93" s="216"/>
      <c r="D93" s="45"/>
      <c r="E93" s="45"/>
      <c r="F93" s="45"/>
      <c r="G93" s="45"/>
      <c r="H93" s="45"/>
      <c r="I93" s="45"/>
      <c r="J93" s="45"/>
      <c r="K93" s="45"/>
      <c r="L93" s="45"/>
      <c r="M93" s="5"/>
      <c r="N93" s="5"/>
      <c r="O93" s="5"/>
      <c r="P93" s="5"/>
      <c r="Q93" s="5"/>
      <c r="R93" s="5"/>
      <c r="S93" s="5"/>
      <c r="T93" s="5"/>
    </row>
    <row r="94" spans="1:20" ht="18">
      <c r="A94" s="5"/>
      <c r="B94" s="5"/>
      <c r="C94" s="217"/>
      <c r="D94" s="209"/>
      <c r="E94" s="209"/>
      <c r="F94" s="209"/>
      <c r="G94" s="209"/>
      <c r="H94" s="209"/>
      <c r="I94" s="209"/>
      <c r="J94" s="209"/>
      <c r="K94" s="209"/>
      <c r="L94" s="209"/>
      <c r="M94" s="5"/>
      <c r="N94" s="5"/>
      <c r="O94" s="5"/>
      <c r="P94" s="5"/>
      <c r="Q94" s="5"/>
      <c r="R94" s="5"/>
      <c r="S94" s="5"/>
      <c r="T94" s="5"/>
    </row>
    <row r="95" spans="1:20" ht="18">
      <c r="A95" s="5"/>
      <c r="B95" s="5"/>
      <c r="C95" s="216"/>
      <c r="D95" s="47"/>
      <c r="E95" s="47"/>
      <c r="F95" s="47"/>
      <c r="G95" s="47"/>
      <c r="H95" s="47"/>
      <c r="I95" s="47"/>
      <c r="J95" s="47"/>
      <c r="K95" s="47"/>
      <c r="L95" s="47"/>
      <c r="M95" s="5"/>
      <c r="N95" s="5"/>
      <c r="O95" s="5"/>
      <c r="P95" s="5"/>
      <c r="Q95" s="5"/>
      <c r="R95" s="5"/>
      <c r="S95" s="5"/>
      <c r="T95" s="5"/>
    </row>
    <row r="96" spans="1:20" ht="18">
      <c r="A96" s="5"/>
      <c r="B96" s="5"/>
      <c r="C96" s="217"/>
      <c r="D96" s="209"/>
      <c r="E96" s="209"/>
      <c r="F96" s="209"/>
      <c r="G96" s="209"/>
      <c r="H96" s="209"/>
      <c r="I96" s="209"/>
      <c r="J96" s="209"/>
      <c r="K96" s="209"/>
      <c r="L96" s="209"/>
      <c r="M96" s="5"/>
      <c r="N96" s="5"/>
      <c r="O96" s="5"/>
      <c r="P96" s="5"/>
      <c r="Q96" s="5"/>
      <c r="R96" s="5"/>
      <c r="S96" s="5"/>
      <c r="T96" s="5"/>
    </row>
    <row r="97" spans="1:20" ht="18">
      <c r="A97" s="5"/>
      <c r="B97" s="5"/>
      <c r="C97" s="216"/>
      <c r="D97" s="45"/>
      <c r="E97" s="45"/>
      <c r="F97" s="45"/>
      <c r="G97" s="45"/>
      <c r="H97" s="45"/>
      <c r="I97" s="45"/>
      <c r="J97" s="45"/>
      <c r="K97" s="45"/>
      <c r="L97" s="45"/>
      <c r="M97" s="5"/>
      <c r="N97" s="5"/>
      <c r="O97" s="5"/>
      <c r="P97" s="5"/>
      <c r="Q97" s="5"/>
      <c r="R97" s="5"/>
      <c r="S97" s="5"/>
      <c r="T97" s="5"/>
    </row>
    <row r="98" spans="1:20" ht="18">
      <c r="A98" s="5"/>
      <c r="B98" s="5"/>
      <c r="C98" s="217"/>
      <c r="D98" s="209"/>
      <c r="E98" s="209"/>
      <c r="F98" s="209"/>
      <c r="G98" s="209"/>
      <c r="H98" s="209"/>
      <c r="I98" s="209"/>
      <c r="J98" s="209"/>
      <c r="K98" s="209"/>
      <c r="L98" s="209"/>
      <c r="M98" s="5"/>
      <c r="N98" s="5"/>
      <c r="O98" s="5"/>
      <c r="P98" s="5"/>
      <c r="Q98" s="5"/>
      <c r="R98" s="5"/>
      <c r="S98" s="5"/>
      <c r="T98" s="5"/>
    </row>
    <row r="99" spans="1:20" ht="18">
      <c r="A99" s="5"/>
      <c r="B99" s="5"/>
      <c r="C99" s="216"/>
      <c r="D99" s="45"/>
      <c r="E99" s="45"/>
      <c r="F99" s="45"/>
      <c r="G99" s="45"/>
      <c r="H99" s="45"/>
      <c r="I99" s="45"/>
      <c r="J99" s="45"/>
      <c r="K99" s="45"/>
      <c r="L99" s="45"/>
      <c r="M99" s="5"/>
      <c r="N99" s="5"/>
      <c r="O99" s="5"/>
      <c r="P99" s="5"/>
      <c r="Q99" s="5"/>
      <c r="R99" s="5"/>
      <c r="S99" s="5"/>
      <c r="T99" s="5"/>
    </row>
    <row r="100" spans="1:20" ht="18">
      <c r="A100" s="5"/>
      <c r="B100" s="5"/>
      <c r="C100" s="217"/>
      <c r="D100" s="209"/>
      <c r="E100" s="209"/>
      <c r="F100" s="209"/>
      <c r="G100" s="209"/>
      <c r="H100" s="209"/>
      <c r="I100" s="209"/>
      <c r="J100" s="209"/>
      <c r="K100" s="209"/>
      <c r="L100" s="209"/>
      <c r="M100" s="5"/>
      <c r="N100" s="5"/>
      <c r="O100" s="5"/>
      <c r="P100" s="5"/>
      <c r="Q100" s="5"/>
      <c r="R100" s="5"/>
      <c r="S100" s="5"/>
      <c r="T100" s="5"/>
    </row>
    <row r="101" spans="1:20" ht="18">
      <c r="A101" s="5"/>
      <c r="B101" s="5"/>
      <c r="C101" s="216"/>
      <c r="D101" s="45"/>
      <c r="E101" s="45"/>
      <c r="F101" s="45"/>
      <c r="G101" s="45"/>
      <c r="H101" s="45"/>
      <c r="I101" s="45"/>
      <c r="J101" s="45"/>
      <c r="K101" s="45"/>
      <c r="L101" s="45"/>
      <c r="M101" s="5"/>
      <c r="N101" s="5"/>
      <c r="O101" s="5"/>
      <c r="P101" s="5"/>
      <c r="Q101" s="5"/>
      <c r="R101" s="5"/>
      <c r="S101" s="5"/>
      <c r="T101" s="5"/>
    </row>
    <row r="102" spans="1:20" ht="18">
      <c r="A102" s="5"/>
      <c r="B102" s="5"/>
      <c r="C102" s="217"/>
      <c r="D102" s="209"/>
      <c r="E102" s="209"/>
      <c r="F102" s="209"/>
      <c r="G102" s="209"/>
      <c r="H102" s="209"/>
      <c r="I102" s="209"/>
      <c r="J102" s="209"/>
      <c r="K102" s="209"/>
      <c r="L102" s="209"/>
      <c r="M102" s="5"/>
      <c r="N102" s="5"/>
      <c r="O102" s="5"/>
      <c r="P102" s="5"/>
      <c r="Q102" s="5"/>
      <c r="R102" s="5"/>
      <c r="S102" s="5"/>
      <c r="T102" s="5"/>
    </row>
    <row r="103" spans="1:20" ht="18">
      <c r="A103" s="5"/>
      <c r="B103" s="5"/>
      <c r="C103" s="216"/>
      <c r="D103" s="45"/>
      <c r="E103" s="45"/>
      <c r="F103" s="45"/>
      <c r="G103" s="45"/>
      <c r="H103" s="45"/>
      <c r="I103" s="45"/>
      <c r="J103" s="45"/>
      <c r="K103" s="45"/>
      <c r="L103" s="45"/>
      <c r="M103" s="5"/>
      <c r="N103" s="5"/>
      <c r="O103" s="5"/>
      <c r="P103" s="5"/>
      <c r="Q103" s="5"/>
      <c r="R103" s="5"/>
      <c r="S103" s="5"/>
      <c r="T103" s="5"/>
    </row>
    <row r="104" spans="1:20" ht="18">
      <c r="A104" s="5"/>
      <c r="B104" s="5"/>
      <c r="C104" s="217"/>
      <c r="D104" s="209"/>
      <c r="E104" s="209"/>
      <c r="F104" s="209"/>
      <c r="G104" s="209"/>
      <c r="H104" s="209"/>
      <c r="I104" s="209"/>
      <c r="J104" s="209"/>
      <c r="K104" s="209"/>
      <c r="L104" s="209"/>
      <c r="M104" s="5"/>
      <c r="N104" s="5"/>
      <c r="O104" s="5"/>
      <c r="P104" s="5"/>
      <c r="Q104" s="5"/>
      <c r="R104" s="5"/>
      <c r="S104" s="5"/>
      <c r="T104" s="5"/>
    </row>
    <row r="105" spans="1:20" ht="18">
      <c r="A105" s="5"/>
      <c r="B105" s="5"/>
      <c r="C105" s="216"/>
      <c r="D105" s="45"/>
      <c r="E105" s="45"/>
      <c r="F105" s="45"/>
      <c r="G105" s="45"/>
      <c r="H105" s="45"/>
      <c r="I105" s="45"/>
      <c r="J105" s="45"/>
      <c r="K105" s="45"/>
      <c r="L105" s="45"/>
      <c r="M105" s="5"/>
      <c r="N105" s="5"/>
      <c r="O105" s="5"/>
      <c r="P105" s="5"/>
      <c r="Q105" s="5"/>
      <c r="R105" s="5"/>
      <c r="S105" s="5"/>
      <c r="T105" s="5"/>
    </row>
    <row r="106" spans="1:20" ht="18">
      <c r="A106" s="5"/>
      <c r="B106" s="5"/>
      <c r="C106" s="217"/>
      <c r="D106" s="209"/>
      <c r="E106" s="209"/>
      <c r="F106" s="209"/>
      <c r="G106" s="209"/>
      <c r="H106" s="209"/>
      <c r="I106" s="209"/>
      <c r="J106" s="209"/>
      <c r="K106" s="209"/>
      <c r="L106" s="209"/>
      <c r="M106" s="5"/>
      <c r="N106" s="5"/>
      <c r="O106" s="5"/>
      <c r="P106" s="5"/>
      <c r="Q106" s="5"/>
      <c r="R106" s="5"/>
      <c r="S106" s="5"/>
      <c r="T106" s="5"/>
    </row>
    <row r="107" spans="1:20" ht="18">
      <c r="A107" s="5"/>
      <c r="B107" s="5"/>
      <c r="C107" s="216"/>
      <c r="D107" s="47"/>
      <c r="E107" s="47"/>
      <c r="F107" s="47"/>
      <c r="G107" s="47"/>
      <c r="H107" s="47"/>
      <c r="I107" s="47"/>
      <c r="J107" s="47"/>
      <c r="K107" s="47"/>
      <c r="L107" s="47"/>
      <c r="M107" s="5"/>
      <c r="N107" s="5"/>
      <c r="O107" s="5"/>
      <c r="P107" s="5"/>
      <c r="Q107" s="5"/>
      <c r="R107" s="5"/>
      <c r="S107" s="5"/>
      <c r="T107" s="5"/>
    </row>
    <row r="108" spans="1:20" ht="18">
      <c r="A108" s="5"/>
      <c r="B108" s="5"/>
      <c r="C108" s="217"/>
      <c r="D108" s="209"/>
      <c r="E108" s="209"/>
      <c r="F108" s="209"/>
      <c r="G108" s="209"/>
      <c r="H108" s="209"/>
      <c r="I108" s="209"/>
      <c r="J108" s="209"/>
      <c r="K108" s="209"/>
      <c r="L108" s="209"/>
      <c r="M108" s="5"/>
      <c r="N108" s="5"/>
      <c r="O108" s="5"/>
      <c r="P108" s="5"/>
      <c r="Q108" s="5"/>
      <c r="R108" s="5"/>
      <c r="S108" s="5"/>
      <c r="T108" s="5"/>
    </row>
    <row r="109" spans="1:20" ht="18">
      <c r="A109" s="5"/>
      <c r="B109" s="5"/>
      <c r="C109" s="216"/>
      <c r="D109" s="45"/>
      <c r="E109" s="45"/>
      <c r="F109" s="45"/>
      <c r="G109" s="45"/>
      <c r="H109" s="45"/>
      <c r="I109" s="45"/>
      <c r="J109" s="45"/>
      <c r="K109" s="45"/>
      <c r="L109" s="45"/>
      <c r="M109" s="5"/>
      <c r="N109" s="5"/>
      <c r="O109" s="5"/>
      <c r="P109" s="5"/>
      <c r="Q109" s="5"/>
      <c r="R109" s="5"/>
      <c r="S109" s="5"/>
      <c r="T109" s="5"/>
    </row>
    <row r="110" spans="1:20" ht="18">
      <c r="A110" s="5"/>
      <c r="B110" s="5"/>
      <c r="C110" s="217"/>
      <c r="D110" s="209"/>
      <c r="E110" s="209"/>
      <c r="F110" s="209"/>
      <c r="G110" s="209"/>
      <c r="H110" s="209"/>
      <c r="I110" s="209"/>
      <c r="J110" s="209"/>
      <c r="K110" s="209"/>
      <c r="L110" s="209"/>
      <c r="M110" s="190"/>
      <c r="N110" s="190"/>
      <c r="O110" s="5"/>
      <c r="P110" s="5"/>
      <c r="Q110" s="5"/>
      <c r="R110" s="5"/>
      <c r="S110" s="5"/>
      <c r="T110" s="5"/>
    </row>
    <row r="111" spans="1:20" ht="18">
      <c r="A111" s="5"/>
      <c r="B111" s="5"/>
      <c r="C111" s="216"/>
      <c r="D111" s="45"/>
      <c r="E111" s="45"/>
      <c r="F111" s="45"/>
      <c r="G111" s="45"/>
      <c r="H111" s="45"/>
      <c r="I111" s="45"/>
      <c r="J111" s="45"/>
      <c r="K111" s="45"/>
      <c r="L111" s="45"/>
      <c r="M111" s="190"/>
      <c r="N111" s="190"/>
      <c r="O111" s="5"/>
      <c r="P111" s="5"/>
      <c r="Q111" s="5"/>
      <c r="R111" s="5"/>
      <c r="S111" s="5"/>
      <c r="T111" s="5"/>
    </row>
    <row r="112" spans="1:20" ht="18">
      <c r="A112" s="5"/>
      <c r="B112" s="5"/>
      <c r="C112" s="217"/>
      <c r="D112" s="209"/>
      <c r="E112" s="209"/>
      <c r="F112" s="209"/>
      <c r="G112" s="209"/>
      <c r="H112" s="209"/>
      <c r="I112" s="209"/>
      <c r="J112" s="209"/>
      <c r="K112" s="209"/>
      <c r="L112" s="209"/>
      <c r="M112" s="190"/>
      <c r="N112" s="190"/>
      <c r="O112" s="5"/>
      <c r="P112" s="5"/>
      <c r="Q112" s="5"/>
      <c r="R112" s="5"/>
      <c r="S112" s="5"/>
      <c r="T112" s="5"/>
    </row>
    <row r="113" spans="1:20" ht="18">
      <c r="A113" s="5"/>
      <c r="B113" s="5"/>
      <c r="C113" s="216"/>
      <c r="D113" s="45"/>
      <c r="E113" s="45"/>
      <c r="F113" s="45"/>
      <c r="G113" s="45"/>
      <c r="H113" s="45"/>
      <c r="I113" s="45"/>
      <c r="J113" s="45"/>
      <c r="K113" s="45"/>
      <c r="L113" s="45"/>
      <c r="M113" s="190"/>
      <c r="N113" s="190"/>
      <c r="O113" s="5"/>
      <c r="P113" s="5"/>
      <c r="Q113" s="5"/>
      <c r="R113" s="5"/>
      <c r="S113" s="5"/>
      <c r="T113" s="5"/>
    </row>
    <row r="114" spans="1:20" ht="18">
      <c r="A114" s="5"/>
      <c r="B114" s="5"/>
      <c r="C114" s="217"/>
      <c r="D114" s="209"/>
      <c r="E114" s="209"/>
      <c r="F114" s="209"/>
      <c r="G114" s="209"/>
      <c r="H114" s="209"/>
      <c r="I114" s="209"/>
      <c r="J114" s="209"/>
      <c r="K114" s="209"/>
      <c r="L114" s="209"/>
      <c r="M114" s="190"/>
      <c r="N114" s="190"/>
      <c r="O114" s="5"/>
      <c r="P114" s="5"/>
      <c r="Q114" s="5"/>
      <c r="R114" s="5"/>
      <c r="S114" s="5"/>
      <c r="T114" s="5"/>
    </row>
    <row r="115" spans="1:20" ht="18">
      <c r="A115" s="5"/>
      <c r="B115" s="5"/>
      <c r="C115" s="216"/>
      <c r="D115" s="45"/>
      <c r="E115" s="45"/>
      <c r="F115" s="45"/>
      <c r="G115" s="45"/>
      <c r="H115" s="45"/>
      <c r="I115" s="45"/>
      <c r="J115" s="45"/>
      <c r="K115" s="45"/>
      <c r="L115" s="45"/>
      <c r="M115" s="190"/>
      <c r="N115" s="190"/>
      <c r="O115" s="5"/>
      <c r="P115" s="5"/>
      <c r="Q115" s="5"/>
      <c r="R115" s="5"/>
      <c r="S115" s="5"/>
      <c r="T115" s="5"/>
    </row>
    <row r="116" spans="1:20" ht="18">
      <c r="A116" s="5"/>
      <c r="B116" s="5"/>
      <c r="C116" s="217"/>
      <c r="D116" s="209"/>
      <c r="E116" s="209"/>
      <c r="F116" s="209"/>
      <c r="G116" s="209"/>
      <c r="H116" s="209"/>
      <c r="I116" s="209"/>
      <c r="J116" s="209"/>
      <c r="K116" s="209"/>
      <c r="L116" s="209"/>
      <c r="M116" s="190"/>
      <c r="N116" s="190"/>
      <c r="O116" s="5"/>
      <c r="P116" s="5"/>
      <c r="Q116" s="5"/>
      <c r="R116" s="5"/>
      <c r="S116" s="5"/>
      <c r="T116" s="5"/>
    </row>
    <row r="117" spans="1:20" ht="18">
      <c r="A117" s="5"/>
      <c r="B117" s="5"/>
      <c r="C117" s="216"/>
      <c r="D117" s="45"/>
      <c r="E117" s="45"/>
      <c r="F117" s="45"/>
      <c r="G117" s="45"/>
      <c r="H117" s="45"/>
      <c r="I117" s="45"/>
      <c r="J117" s="45"/>
      <c r="K117" s="45"/>
      <c r="L117" s="45"/>
      <c r="M117" s="190"/>
      <c r="N117" s="190"/>
      <c r="O117" s="5"/>
      <c r="P117" s="5"/>
      <c r="Q117" s="5"/>
      <c r="R117" s="5"/>
      <c r="S117" s="5"/>
      <c r="T117" s="5"/>
    </row>
    <row r="118" spans="1:20" ht="18">
      <c r="A118" s="5"/>
      <c r="B118" s="5"/>
      <c r="C118" s="217"/>
      <c r="D118" s="209"/>
      <c r="E118" s="209"/>
      <c r="F118" s="209"/>
      <c r="G118" s="209"/>
      <c r="H118" s="209"/>
      <c r="I118" s="209"/>
      <c r="J118" s="209"/>
      <c r="K118" s="209"/>
      <c r="L118" s="209"/>
      <c r="M118" s="190"/>
      <c r="N118" s="190"/>
      <c r="O118" s="5"/>
      <c r="P118" s="5"/>
      <c r="Q118" s="5"/>
      <c r="R118" s="5"/>
      <c r="S118" s="5"/>
      <c r="T118" s="5"/>
    </row>
    <row r="119" spans="1:20" ht="18">
      <c r="A119" s="5"/>
      <c r="B119" s="5"/>
      <c r="C119" s="216"/>
      <c r="D119" s="45"/>
      <c r="E119" s="45"/>
      <c r="F119" s="45"/>
      <c r="G119" s="45"/>
      <c r="H119" s="45"/>
      <c r="I119" s="45"/>
      <c r="J119" s="45"/>
      <c r="K119" s="45"/>
      <c r="L119" s="45"/>
      <c r="M119" s="190"/>
      <c r="N119" s="190"/>
      <c r="O119" s="5"/>
      <c r="P119" s="5"/>
      <c r="Q119" s="5"/>
      <c r="R119" s="5"/>
      <c r="S119" s="5"/>
      <c r="T119" s="5"/>
    </row>
    <row r="120" spans="1:20" ht="18">
      <c r="A120" s="5"/>
      <c r="B120" s="5"/>
      <c r="C120" s="217"/>
      <c r="D120" s="209"/>
      <c r="E120" s="209"/>
      <c r="F120" s="209"/>
      <c r="G120" s="209"/>
      <c r="H120" s="209"/>
      <c r="I120" s="209"/>
      <c r="J120" s="209"/>
      <c r="K120" s="209"/>
      <c r="L120" s="209"/>
      <c r="M120" s="190"/>
      <c r="N120" s="190"/>
      <c r="O120" s="5"/>
      <c r="P120" s="5"/>
      <c r="Q120" s="5"/>
      <c r="R120" s="5"/>
      <c r="S120" s="5"/>
      <c r="T120" s="5"/>
    </row>
    <row r="121" spans="1:20" ht="18">
      <c r="A121" s="5"/>
      <c r="B121" s="5"/>
      <c r="C121" s="216"/>
      <c r="D121" s="45"/>
      <c r="E121" s="45"/>
      <c r="F121" s="45"/>
      <c r="G121" s="45"/>
      <c r="H121" s="45"/>
      <c r="I121" s="45"/>
      <c r="J121" s="45"/>
      <c r="K121" s="45"/>
      <c r="L121" s="45"/>
      <c r="M121" s="190"/>
      <c r="N121" s="190"/>
      <c r="O121" s="5"/>
      <c r="P121" s="5"/>
      <c r="Q121" s="5"/>
      <c r="R121" s="5"/>
      <c r="S121" s="5"/>
      <c r="T121" s="5"/>
    </row>
    <row r="122" spans="1:20" ht="18">
      <c r="A122" s="5"/>
      <c r="B122" s="5"/>
      <c r="C122" s="217"/>
      <c r="D122" s="209"/>
      <c r="E122" s="209"/>
      <c r="F122" s="209"/>
      <c r="G122" s="209"/>
      <c r="H122" s="209"/>
      <c r="I122" s="209"/>
      <c r="J122" s="209"/>
      <c r="K122" s="209"/>
      <c r="L122" s="209"/>
      <c r="M122" s="190"/>
      <c r="N122" s="190"/>
      <c r="O122" s="5"/>
      <c r="P122" s="5"/>
      <c r="Q122" s="5"/>
      <c r="R122" s="5"/>
      <c r="S122" s="5"/>
      <c r="T122" s="5"/>
    </row>
    <row r="123" spans="1:20" ht="18">
      <c r="A123" s="5"/>
      <c r="B123" s="5"/>
      <c r="C123" s="216"/>
      <c r="D123" s="47"/>
      <c r="E123" s="47"/>
      <c r="F123" s="47"/>
      <c r="G123" s="47"/>
      <c r="H123" s="47"/>
      <c r="I123" s="47"/>
      <c r="J123" s="47"/>
      <c r="K123" s="47"/>
      <c r="L123" s="47"/>
      <c r="M123" s="190"/>
      <c r="N123" s="190"/>
      <c r="O123" s="5"/>
      <c r="P123" s="5"/>
      <c r="Q123" s="5"/>
      <c r="R123" s="5"/>
      <c r="S123" s="5"/>
      <c r="T123" s="5"/>
    </row>
    <row r="124" spans="1:20" ht="18">
      <c r="A124" s="5"/>
      <c r="B124" s="5"/>
      <c r="C124" s="217"/>
      <c r="D124" s="209"/>
      <c r="E124" s="209"/>
      <c r="F124" s="209"/>
      <c r="G124" s="209"/>
      <c r="H124" s="209"/>
      <c r="I124" s="209"/>
      <c r="J124" s="209"/>
      <c r="K124" s="209"/>
      <c r="L124" s="209"/>
      <c r="M124" s="190"/>
      <c r="N124" s="190"/>
      <c r="O124" s="5"/>
      <c r="P124" s="5"/>
      <c r="Q124" s="5"/>
      <c r="R124" s="5"/>
      <c r="S124" s="5"/>
      <c r="T124" s="5"/>
    </row>
    <row r="125" spans="1:20" ht="18">
      <c r="A125" s="5"/>
      <c r="B125" s="5"/>
      <c r="C125" s="216"/>
      <c r="D125" s="47"/>
      <c r="E125" s="47"/>
      <c r="F125" s="47"/>
      <c r="G125" s="47"/>
      <c r="H125" s="47"/>
      <c r="I125" s="47"/>
      <c r="J125" s="47"/>
      <c r="K125" s="47"/>
      <c r="L125" s="47"/>
      <c r="M125" s="190"/>
      <c r="N125" s="190"/>
      <c r="O125" s="5"/>
      <c r="P125" s="5"/>
      <c r="Q125" s="5"/>
      <c r="R125" s="5"/>
      <c r="S125" s="5"/>
      <c r="T125" s="5"/>
    </row>
    <row r="126" spans="1:20" ht="18">
      <c r="A126" s="5"/>
      <c r="B126" s="5"/>
      <c r="C126" s="217"/>
      <c r="D126" s="209"/>
      <c r="E126" s="209"/>
      <c r="F126" s="209"/>
      <c r="G126" s="209"/>
      <c r="H126" s="209"/>
      <c r="I126" s="209"/>
      <c r="J126" s="209"/>
      <c r="K126" s="209"/>
      <c r="L126" s="209"/>
      <c r="M126" s="190"/>
      <c r="N126" s="190"/>
      <c r="O126" s="5"/>
      <c r="P126" s="5"/>
      <c r="Q126" s="5"/>
      <c r="R126" s="5"/>
      <c r="S126" s="5"/>
      <c r="T126" s="5"/>
    </row>
    <row r="127" spans="1:20" ht="18">
      <c r="A127" s="5"/>
      <c r="B127" s="5"/>
      <c r="C127" s="216"/>
      <c r="D127" s="47"/>
      <c r="E127" s="47"/>
      <c r="F127" s="47"/>
      <c r="G127" s="47"/>
      <c r="H127" s="47"/>
      <c r="I127" s="47"/>
      <c r="J127" s="47"/>
      <c r="K127" s="47"/>
      <c r="L127" s="47"/>
      <c r="M127" s="190"/>
      <c r="N127" s="190"/>
      <c r="O127" s="5"/>
      <c r="P127" s="5"/>
      <c r="Q127" s="5"/>
      <c r="R127" s="5"/>
      <c r="S127" s="5"/>
      <c r="T127" s="5"/>
    </row>
    <row r="128" spans="1:20" ht="18">
      <c r="A128" s="5"/>
      <c r="B128" s="5"/>
      <c r="C128" s="217"/>
      <c r="D128" s="209"/>
      <c r="E128" s="209"/>
      <c r="F128" s="209"/>
      <c r="G128" s="209"/>
      <c r="H128" s="209"/>
      <c r="I128" s="209"/>
      <c r="J128" s="209"/>
      <c r="K128" s="209"/>
      <c r="L128" s="209"/>
      <c r="M128" s="190"/>
      <c r="N128" s="190"/>
      <c r="O128" s="5"/>
      <c r="P128" s="5"/>
      <c r="Q128" s="5"/>
      <c r="R128" s="5"/>
      <c r="S128" s="5"/>
      <c r="T128" s="5"/>
    </row>
    <row r="129" spans="1:20" ht="18">
      <c r="A129" s="5"/>
      <c r="B129" s="5"/>
      <c r="C129" s="216"/>
      <c r="D129" s="47"/>
      <c r="E129" s="47"/>
      <c r="F129" s="47"/>
      <c r="G129" s="47"/>
      <c r="H129" s="47"/>
      <c r="I129" s="47"/>
      <c r="J129" s="47"/>
      <c r="K129" s="47"/>
      <c r="L129" s="47"/>
      <c r="M129" s="5"/>
      <c r="N129" s="5"/>
      <c r="O129" s="5"/>
      <c r="P129" s="5"/>
      <c r="Q129" s="5"/>
      <c r="R129" s="5"/>
      <c r="S129" s="5"/>
      <c r="T129" s="5"/>
    </row>
    <row r="130" spans="1:20" ht="18">
      <c r="A130" s="5"/>
      <c r="B130" s="5"/>
      <c r="C130" s="217"/>
      <c r="D130" s="209"/>
      <c r="E130" s="209"/>
      <c r="F130" s="209"/>
      <c r="G130" s="209"/>
      <c r="H130" s="209"/>
      <c r="I130" s="209"/>
      <c r="J130" s="209"/>
      <c r="K130" s="209"/>
      <c r="L130" s="209"/>
      <c r="M130" s="5"/>
      <c r="N130" s="5"/>
      <c r="O130" s="5"/>
      <c r="P130" s="5"/>
      <c r="Q130" s="5"/>
      <c r="R130" s="5"/>
      <c r="S130" s="5"/>
      <c r="T130" s="5"/>
    </row>
    <row r="131" spans="1:20" ht="18">
      <c r="A131" s="5"/>
      <c r="B131" s="5"/>
      <c r="C131" s="216"/>
      <c r="D131" s="47"/>
      <c r="E131" s="47"/>
      <c r="F131" s="47"/>
      <c r="G131" s="47"/>
      <c r="H131" s="47"/>
      <c r="I131" s="47"/>
      <c r="J131" s="47"/>
      <c r="K131" s="47"/>
      <c r="L131" s="47"/>
      <c r="M131" s="5"/>
      <c r="N131" s="5"/>
      <c r="O131" s="5"/>
      <c r="P131" s="5"/>
      <c r="Q131" s="5"/>
      <c r="R131" s="5"/>
      <c r="S131" s="5"/>
      <c r="T131" s="5"/>
    </row>
    <row r="132" spans="1:20" ht="18">
      <c r="A132" s="5"/>
      <c r="B132" s="5"/>
      <c r="C132" s="217"/>
      <c r="D132" s="209"/>
      <c r="E132" s="209"/>
      <c r="F132" s="209"/>
      <c r="G132" s="209"/>
      <c r="H132" s="209"/>
      <c r="I132" s="209"/>
      <c r="J132" s="209"/>
      <c r="K132" s="209"/>
      <c r="L132" s="209"/>
      <c r="M132" s="5"/>
      <c r="N132" s="5"/>
      <c r="O132" s="5"/>
      <c r="P132" s="5"/>
      <c r="Q132" s="5"/>
      <c r="R132" s="5"/>
      <c r="S132" s="5"/>
      <c r="T132" s="5"/>
    </row>
    <row r="133" spans="1:20" ht="18">
      <c r="A133" s="5"/>
      <c r="B133" s="5"/>
      <c r="C133" s="216"/>
      <c r="D133" s="47"/>
      <c r="E133" s="47"/>
      <c r="F133" s="47"/>
      <c r="G133" s="47"/>
      <c r="H133" s="47"/>
      <c r="I133" s="47"/>
      <c r="J133" s="47"/>
      <c r="K133" s="47"/>
      <c r="L133" s="47"/>
      <c r="M133" s="5"/>
      <c r="N133" s="5"/>
      <c r="O133" s="5"/>
      <c r="P133" s="5"/>
      <c r="Q133" s="5"/>
      <c r="R133" s="5"/>
      <c r="S133" s="5"/>
      <c r="T133" s="5"/>
    </row>
    <row r="134" spans="1:20" ht="18">
      <c r="A134" s="5"/>
      <c r="B134" s="5"/>
      <c r="C134" s="217"/>
      <c r="D134" s="209"/>
      <c r="E134" s="209"/>
      <c r="F134" s="209"/>
      <c r="G134" s="209"/>
      <c r="H134" s="209"/>
      <c r="I134" s="209"/>
      <c r="J134" s="209"/>
      <c r="K134" s="209"/>
      <c r="L134" s="209"/>
      <c r="M134" s="5"/>
      <c r="N134" s="5"/>
      <c r="O134" s="5"/>
      <c r="P134" s="5"/>
      <c r="Q134" s="5"/>
      <c r="R134" s="5"/>
      <c r="S134" s="5"/>
      <c r="T134" s="5"/>
    </row>
    <row r="135" spans="1:20" ht="18">
      <c r="A135" s="5"/>
      <c r="B135" s="5"/>
      <c r="C135" s="216"/>
      <c r="D135" s="47"/>
      <c r="E135" s="47"/>
      <c r="F135" s="47"/>
      <c r="G135" s="47"/>
      <c r="H135" s="47"/>
      <c r="I135" s="47"/>
      <c r="J135" s="47"/>
      <c r="K135" s="47"/>
      <c r="L135" s="47"/>
      <c r="M135" s="5"/>
      <c r="N135" s="5"/>
      <c r="O135" s="5"/>
      <c r="P135" s="5"/>
      <c r="Q135" s="5"/>
      <c r="R135" s="5"/>
      <c r="S135" s="5"/>
      <c r="T135" s="5"/>
    </row>
    <row r="136" spans="1:20" ht="18">
      <c r="A136" s="5"/>
      <c r="B136" s="5"/>
      <c r="C136" s="217"/>
      <c r="D136" s="209"/>
      <c r="E136" s="209"/>
      <c r="F136" s="209"/>
      <c r="G136" s="209"/>
      <c r="H136" s="209"/>
      <c r="I136" s="209"/>
      <c r="J136" s="209"/>
      <c r="K136" s="209"/>
      <c r="L136" s="209"/>
      <c r="M136" s="5"/>
      <c r="N136" s="5"/>
      <c r="O136" s="5"/>
      <c r="P136" s="5"/>
      <c r="Q136" s="5"/>
      <c r="R136" s="5"/>
      <c r="S136" s="5"/>
      <c r="T136" s="5"/>
    </row>
    <row r="137" spans="1:20" ht="18">
      <c r="A137" s="5"/>
      <c r="B137" s="5"/>
      <c r="C137" s="216"/>
      <c r="D137" s="47"/>
      <c r="E137" s="47"/>
      <c r="F137" s="47"/>
      <c r="G137" s="47"/>
      <c r="H137" s="47"/>
      <c r="I137" s="47"/>
      <c r="J137" s="47"/>
      <c r="K137" s="47"/>
      <c r="L137" s="47"/>
      <c r="M137" s="5"/>
      <c r="N137" s="5"/>
      <c r="O137" s="5"/>
      <c r="P137" s="5"/>
      <c r="Q137" s="5"/>
      <c r="R137" s="5"/>
      <c r="S137" s="5"/>
      <c r="T137" s="5"/>
    </row>
    <row r="138" spans="1:20" ht="18">
      <c r="A138" s="5"/>
      <c r="B138" s="5"/>
      <c r="C138" s="217"/>
      <c r="D138" s="209"/>
      <c r="E138" s="209"/>
      <c r="F138" s="209"/>
      <c r="G138" s="209"/>
      <c r="H138" s="209"/>
      <c r="I138" s="209"/>
      <c r="J138" s="209"/>
      <c r="K138" s="209"/>
      <c r="L138" s="209"/>
      <c r="M138" s="5"/>
      <c r="N138" s="5"/>
      <c r="O138" s="5"/>
      <c r="P138" s="5"/>
      <c r="Q138" s="5"/>
      <c r="R138" s="5"/>
      <c r="S138" s="5"/>
      <c r="T138" s="5"/>
    </row>
    <row r="139" spans="1:20" ht="18">
      <c r="A139" s="5"/>
      <c r="B139" s="5"/>
      <c r="C139" s="216"/>
      <c r="D139" s="47"/>
      <c r="E139" s="47"/>
      <c r="F139" s="47"/>
      <c r="G139" s="47"/>
      <c r="H139" s="47"/>
      <c r="I139" s="47"/>
      <c r="J139" s="47"/>
      <c r="K139" s="47"/>
      <c r="L139" s="47"/>
      <c r="M139" s="5"/>
      <c r="N139" s="5"/>
      <c r="O139" s="5"/>
      <c r="P139" s="5"/>
      <c r="Q139" s="5"/>
      <c r="R139" s="5"/>
      <c r="S139" s="5"/>
      <c r="T139" s="5"/>
    </row>
    <row r="140" spans="1:20" ht="18">
      <c r="A140" s="5"/>
      <c r="B140" s="5"/>
      <c r="C140" s="217"/>
      <c r="D140" s="209"/>
      <c r="E140" s="209"/>
      <c r="F140" s="209"/>
      <c r="G140" s="209"/>
      <c r="H140" s="209"/>
      <c r="I140" s="209"/>
      <c r="J140" s="209"/>
      <c r="K140" s="209"/>
      <c r="L140" s="209"/>
      <c r="M140" s="5"/>
      <c r="N140" s="5"/>
      <c r="O140" s="5"/>
      <c r="P140" s="5"/>
      <c r="Q140" s="5"/>
      <c r="R140" s="5"/>
      <c r="S140" s="5"/>
      <c r="T140" s="5"/>
    </row>
    <row r="141" spans="1:20" ht="18">
      <c r="A141" s="5"/>
      <c r="B141" s="5"/>
      <c r="C141" s="216"/>
      <c r="D141" s="47"/>
      <c r="E141" s="47"/>
      <c r="F141" s="47"/>
      <c r="G141" s="47"/>
      <c r="H141" s="47"/>
      <c r="I141" s="47"/>
      <c r="J141" s="47"/>
      <c r="K141" s="47"/>
      <c r="L141" s="47"/>
      <c r="M141" s="5"/>
      <c r="N141" s="5"/>
      <c r="O141" s="5"/>
      <c r="P141" s="5"/>
      <c r="Q141" s="5"/>
      <c r="R141" s="5"/>
      <c r="S141" s="5"/>
      <c r="T141" s="5"/>
    </row>
    <row r="142" spans="1:20" ht="18">
      <c r="A142" s="5"/>
      <c r="B142" s="5"/>
      <c r="C142" s="217"/>
      <c r="D142" s="209"/>
      <c r="E142" s="209"/>
      <c r="F142" s="209"/>
      <c r="G142" s="209"/>
      <c r="H142" s="209"/>
      <c r="I142" s="209"/>
      <c r="J142" s="209"/>
      <c r="K142" s="209"/>
      <c r="L142" s="209"/>
      <c r="M142" s="5"/>
      <c r="N142" s="5"/>
      <c r="O142" s="5"/>
      <c r="P142" s="5"/>
      <c r="Q142" s="5"/>
      <c r="R142" s="5"/>
      <c r="S142" s="5"/>
      <c r="T142" s="5"/>
    </row>
    <row r="143" spans="1:20" ht="18">
      <c r="A143" s="5"/>
      <c r="B143" s="5"/>
      <c r="C143" s="216"/>
      <c r="D143" s="47"/>
      <c r="E143" s="47"/>
      <c r="F143" s="47"/>
      <c r="G143" s="47"/>
      <c r="H143" s="47"/>
      <c r="I143" s="47"/>
      <c r="J143" s="47"/>
      <c r="K143" s="47"/>
      <c r="L143" s="47"/>
      <c r="M143" s="5"/>
      <c r="N143" s="5"/>
      <c r="O143" s="5"/>
      <c r="P143" s="5"/>
      <c r="Q143" s="5"/>
      <c r="R143" s="5"/>
      <c r="S143" s="5"/>
      <c r="T143" s="5"/>
    </row>
    <row r="144" spans="1:20" ht="18">
      <c r="A144" s="5"/>
      <c r="B144" s="5"/>
      <c r="C144" s="217"/>
      <c r="D144" s="209"/>
      <c r="E144" s="209"/>
      <c r="F144" s="209"/>
      <c r="G144" s="209"/>
      <c r="H144" s="209"/>
      <c r="I144" s="209"/>
      <c r="J144" s="209"/>
      <c r="K144" s="209"/>
      <c r="L144" s="209"/>
      <c r="M144" s="5"/>
      <c r="N144" s="5"/>
      <c r="O144" s="5"/>
      <c r="P144" s="5"/>
      <c r="Q144" s="5"/>
      <c r="R144" s="5"/>
      <c r="S144" s="5"/>
      <c r="T144" s="5"/>
    </row>
    <row r="145" spans="1:20" ht="18">
      <c r="A145" s="5"/>
      <c r="B145" s="5"/>
      <c r="C145" s="216"/>
      <c r="D145" s="47"/>
      <c r="E145" s="47"/>
      <c r="F145" s="47"/>
      <c r="G145" s="47"/>
      <c r="H145" s="47"/>
      <c r="I145" s="47"/>
      <c r="J145" s="47"/>
      <c r="K145" s="47"/>
      <c r="L145" s="47"/>
      <c r="M145" s="5"/>
      <c r="N145" s="5"/>
      <c r="O145" s="5"/>
      <c r="P145" s="5"/>
      <c r="Q145" s="5"/>
      <c r="R145" s="5"/>
      <c r="S145" s="5"/>
      <c r="T145" s="5"/>
    </row>
    <row r="146" spans="1:20" ht="18">
      <c r="A146" s="5"/>
      <c r="B146" s="5"/>
      <c r="C146" s="217"/>
      <c r="D146" s="209"/>
      <c r="E146" s="209"/>
      <c r="F146" s="209"/>
      <c r="G146" s="209"/>
      <c r="H146" s="209"/>
      <c r="I146" s="209"/>
      <c r="J146" s="209"/>
      <c r="K146" s="209"/>
      <c r="L146" s="209"/>
      <c r="M146" s="5"/>
      <c r="N146" s="5"/>
      <c r="O146" s="5"/>
      <c r="P146" s="5"/>
      <c r="Q146" s="5"/>
      <c r="R146" s="5"/>
      <c r="S146" s="5"/>
      <c r="T146" s="5"/>
    </row>
    <row r="147" spans="1:20" ht="18">
      <c r="A147" s="5"/>
      <c r="B147" s="5"/>
      <c r="C147" s="216"/>
      <c r="D147" s="47"/>
      <c r="E147" s="47"/>
      <c r="F147" s="47"/>
      <c r="G147" s="47"/>
      <c r="H147" s="47"/>
      <c r="I147" s="47"/>
      <c r="J147" s="47"/>
      <c r="K147" s="47"/>
      <c r="L147" s="47"/>
      <c r="M147" s="5"/>
      <c r="N147" s="5"/>
      <c r="O147" s="5"/>
      <c r="P147" s="5"/>
      <c r="Q147" s="5"/>
      <c r="R147" s="5"/>
      <c r="S147" s="5"/>
      <c r="T147" s="5"/>
    </row>
    <row r="148" spans="1:20" ht="18">
      <c r="A148" s="5"/>
      <c r="B148" s="5"/>
      <c r="C148" s="217"/>
      <c r="D148" s="209"/>
      <c r="E148" s="209"/>
      <c r="F148" s="209"/>
      <c r="G148" s="209"/>
      <c r="H148" s="209"/>
      <c r="I148" s="209"/>
      <c r="J148" s="209"/>
      <c r="K148" s="209"/>
      <c r="L148" s="209"/>
      <c r="M148" s="5"/>
      <c r="N148" s="5"/>
      <c r="O148" s="5"/>
      <c r="P148" s="5"/>
      <c r="Q148" s="5"/>
      <c r="R148" s="5"/>
      <c r="S148" s="5"/>
      <c r="T148" s="5"/>
    </row>
    <row r="149" spans="1:20" ht="18">
      <c r="A149" s="5"/>
      <c r="B149" s="5"/>
      <c r="C149" s="216"/>
      <c r="D149" s="47"/>
      <c r="E149" s="47"/>
      <c r="F149" s="47"/>
      <c r="G149" s="47"/>
      <c r="H149" s="47"/>
      <c r="I149" s="47"/>
      <c r="J149" s="47"/>
      <c r="K149" s="47"/>
      <c r="L149" s="47"/>
      <c r="M149" s="5"/>
      <c r="N149" s="5"/>
      <c r="O149" s="5"/>
      <c r="P149" s="5"/>
      <c r="Q149" s="5"/>
      <c r="R149" s="5"/>
      <c r="S149" s="5"/>
      <c r="T149" s="5"/>
    </row>
    <row r="150" spans="1:20" ht="18">
      <c r="A150" s="5"/>
      <c r="B150" s="5"/>
      <c r="C150" s="217"/>
      <c r="D150" s="209"/>
      <c r="E150" s="209"/>
      <c r="F150" s="209"/>
      <c r="G150" s="209"/>
      <c r="H150" s="209"/>
      <c r="I150" s="209"/>
      <c r="J150" s="209"/>
      <c r="K150" s="209"/>
      <c r="L150" s="209"/>
      <c r="M150" s="5"/>
      <c r="N150" s="5"/>
      <c r="O150" s="5"/>
      <c r="P150" s="5"/>
      <c r="Q150" s="5"/>
      <c r="R150" s="5"/>
      <c r="S150" s="5"/>
      <c r="T150" s="5"/>
    </row>
    <row r="151" spans="1:20" ht="18">
      <c r="A151" s="5"/>
      <c r="B151" s="5"/>
      <c r="C151" s="216"/>
      <c r="D151" s="47"/>
      <c r="E151" s="47"/>
      <c r="F151" s="47"/>
      <c r="G151" s="47"/>
      <c r="H151" s="47"/>
      <c r="I151" s="47"/>
      <c r="J151" s="47"/>
      <c r="K151" s="47"/>
      <c r="L151" s="47"/>
      <c r="M151" s="5"/>
      <c r="N151" s="5"/>
      <c r="O151" s="5"/>
      <c r="P151" s="5"/>
      <c r="Q151" s="5"/>
      <c r="R151" s="5"/>
      <c r="S151" s="5"/>
      <c r="T151" s="5"/>
    </row>
    <row r="152" spans="1:20" ht="18">
      <c r="A152" s="5"/>
      <c r="B152" s="5"/>
      <c r="C152" s="217"/>
      <c r="D152" s="209"/>
      <c r="E152" s="209"/>
      <c r="F152" s="209"/>
      <c r="G152" s="209"/>
      <c r="H152" s="209"/>
      <c r="I152" s="209"/>
      <c r="J152" s="209"/>
      <c r="K152" s="209"/>
      <c r="L152" s="209"/>
      <c r="M152" s="5"/>
      <c r="N152" s="5"/>
      <c r="O152" s="5"/>
      <c r="P152" s="5"/>
      <c r="Q152" s="5"/>
      <c r="R152" s="5"/>
      <c r="S152" s="5"/>
      <c r="T152" s="5"/>
    </row>
    <row r="153" spans="1:20" ht="18">
      <c r="A153" s="5"/>
      <c r="B153" s="5"/>
      <c r="C153" s="216"/>
      <c r="D153" s="47"/>
      <c r="E153" s="47"/>
      <c r="F153" s="47"/>
      <c r="G153" s="47"/>
      <c r="H153" s="47"/>
      <c r="I153" s="47"/>
      <c r="J153" s="47"/>
      <c r="K153" s="47"/>
      <c r="L153" s="47"/>
      <c r="M153" s="5"/>
      <c r="N153" s="5"/>
      <c r="O153" s="5"/>
      <c r="P153" s="5"/>
      <c r="Q153" s="5"/>
      <c r="R153" s="5"/>
      <c r="S153" s="5"/>
      <c r="T153" s="5"/>
    </row>
    <row r="154" spans="1:20" ht="18">
      <c r="A154" s="5"/>
      <c r="B154" s="5"/>
      <c r="C154" s="217"/>
      <c r="D154" s="209"/>
      <c r="E154" s="209"/>
      <c r="F154" s="209"/>
      <c r="G154" s="209"/>
      <c r="H154" s="209"/>
      <c r="I154" s="209"/>
      <c r="J154" s="209"/>
      <c r="K154" s="209"/>
      <c r="L154" s="209"/>
      <c r="M154" s="5"/>
      <c r="N154" s="5"/>
      <c r="O154" s="5"/>
      <c r="P154" s="5"/>
      <c r="Q154" s="5"/>
      <c r="R154" s="5"/>
      <c r="S154" s="5"/>
      <c r="T154" s="5"/>
    </row>
    <row r="155" spans="1:20">
      <c r="A155" s="5"/>
      <c r="B155" s="5"/>
      <c r="C155" s="5"/>
      <c r="D155" s="190"/>
      <c r="E155" s="190"/>
      <c r="F155" s="190"/>
      <c r="G155" s="190"/>
      <c r="H155" s="190"/>
      <c r="I155" s="190"/>
      <c r="J155" s="190"/>
      <c r="K155" s="190"/>
      <c r="L155" s="190"/>
      <c r="M155" s="5"/>
      <c r="N155" s="5"/>
      <c r="O155" s="5"/>
      <c r="P155" s="5"/>
      <c r="Q155" s="5"/>
      <c r="R155" s="5"/>
      <c r="S155" s="5"/>
      <c r="T155" s="5"/>
    </row>
    <row r="156" spans="1:20">
      <c r="A156" s="5"/>
      <c r="B156" s="5"/>
      <c r="C156" s="5"/>
      <c r="D156" s="190"/>
      <c r="E156" s="190"/>
      <c r="F156" s="190"/>
      <c r="G156" s="190"/>
      <c r="H156" s="190"/>
      <c r="I156" s="190"/>
      <c r="J156" s="190"/>
      <c r="K156" s="190"/>
      <c r="L156" s="190"/>
      <c r="M156" s="5"/>
      <c r="N156" s="5"/>
      <c r="O156" s="5"/>
      <c r="P156" s="5"/>
      <c r="Q156" s="5"/>
      <c r="R156" s="5"/>
      <c r="S156" s="5"/>
      <c r="T156" s="5"/>
    </row>
    <row r="157" spans="1:20">
      <c r="A157" s="5"/>
      <c r="B157" s="5"/>
      <c r="C157" s="5"/>
      <c r="D157" s="190"/>
      <c r="E157" s="190"/>
      <c r="F157" s="190"/>
      <c r="G157" s="190"/>
      <c r="H157" s="190"/>
      <c r="I157" s="190"/>
      <c r="J157" s="190"/>
      <c r="K157" s="190"/>
      <c r="L157" s="190"/>
      <c r="M157" s="5"/>
      <c r="N157" s="5"/>
      <c r="O157" s="5"/>
      <c r="P157" s="5"/>
      <c r="Q157" s="5"/>
      <c r="R157" s="5"/>
      <c r="S157" s="5"/>
      <c r="T157" s="5"/>
    </row>
    <row r="158" spans="1:20">
      <c r="A158" s="5"/>
      <c r="B158" s="5"/>
      <c r="C158" s="5"/>
      <c r="D158" s="190"/>
      <c r="E158" s="190"/>
      <c r="F158" s="190"/>
      <c r="G158" s="190"/>
      <c r="H158" s="190"/>
      <c r="I158" s="190"/>
      <c r="J158" s="190"/>
      <c r="K158" s="190"/>
      <c r="L158" s="190"/>
      <c r="M158" s="5"/>
      <c r="N158" s="5"/>
      <c r="O158" s="5"/>
      <c r="P158" s="5"/>
      <c r="Q158" s="5"/>
      <c r="R158" s="5"/>
      <c r="S158" s="5"/>
      <c r="T158" s="5"/>
    </row>
    <row r="159" spans="1:20">
      <c r="A159" s="5"/>
      <c r="B159" s="5"/>
      <c r="C159" s="5"/>
      <c r="D159" s="190"/>
      <c r="E159" s="190"/>
      <c r="F159" s="190"/>
      <c r="G159" s="190"/>
      <c r="H159" s="190"/>
      <c r="I159" s="190"/>
      <c r="J159" s="190"/>
      <c r="K159" s="190"/>
      <c r="L159" s="190"/>
      <c r="M159" s="5"/>
      <c r="N159" s="5"/>
      <c r="O159" s="5"/>
      <c r="P159" s="5"/>
      <c r="Q159" s="5"/>
      <c r="R159" s="5"/>
      <c r="S159" s="5"/>
      <c r="T159" s="5"/>
    </row>
    <row r="160" spans="1:20">
      <c r="A160" s="5"/>
      <c r="B160" s="5"/>
      <c r="C160" s="5"/>
      <c r="D160" s="190"/>
      <c r="E160" s="190"/>
      <c r="F160" s="190"/>
      <c r="G160" s="190"/>
      <c r="H160" s="190"/>
      <c r="I160" s="190"/>
      <c r="J160" s="190"/>
      <c r="K160" s="190"/>
      <c r="L160" s="190"/>
      <c r="M160" s="5"/>
      <c r="N160" s="5"/>
      <c r="O160" s="5"/>
      <c r="P160" s="5"/>
      <c r="Q160" s="5"/>
      <c r="R160" s="5"/>
      <c r="S160" s="5"/>
      <c r="T160" s="5"/>
    </row>
    <row r="161" spans="1:20">
      <c r="A161" s="5"/>
      <c r="B161" s="5"/>
      <c r="C161" s="5"/>
      <c r="D161" s="190"/>
      <c r="E161" s="190"/>
      <c r="F161" s="190"/>
      <c r="G161" s="190"/>
      <c r="H161" s="190"/>
      <c r="I161" s="190"/>
      <c r="J161" s="190"/>
      <c r="K161" s="190"/>
      <c r="L161" s="190"/>
      <c r="M161" s="5"/>
      <c r="N161" s="5"/>
      <c r="O161" s="5"/>
      <c r="P161" s="5"/>
      <c r="Q161" s="5"/>
      <c r="R161" s="5"/>
      <c r="S161" s="5"/>
      <c r="T161" s="5"/>
    </row>
    <row r="162" spans="1:20">
      <c r="A162" s="5"/>
      <c r="B162" s="5"/>
      <c r="C162" s="5"/>
      <c r="D162" s="190"/>
      <c r="E162" s="190"/>
      <c r="F162" s="190"/>
      <c r="G162" s="190"/>
      <c r="H162" s="190"/>
      <c r="I162" s="190"/>
      <c r="J162" s="190"/>
      <c r="K162" s="190"/>
      <c r="L162" s="190"/>
      <c r="M162" s="5"/>
      <c r="N162" s="5"/>
      <c r="O162" s="5"/>
      <c r="P162" s="5"/>
      <c r="Q162" s="5"/>
      <c r="R162" s="5"/>
      <c r="S162" s="5"/>
      <c r="T162" s="5"/>
    </row>
    <row r="163" spans="1:20">
      <c r="D163" s="49"/>
      <c r="E163" s="49"/>
      <c r="F163" s="49"/>
      <c r="G163" s="49"/>
      <c r="H163" s="49"/>
      <c r="I163" s="49"/>
      <c r="J163" s="49"/>
      <c r="K163" s="49"/>
      <c r="L163" s="49"/>
    </row>
    <row r="164" spans="1:20">
      <c r="D164" s="49"/>
      <c r="E164" s="49"/>
      <c r="F164" s="49"/>
      <c r="G164" s="49"/>
      <c r="H164" s="49"/>
      <c r="I164" s="49"/>
      <c r="J164" s="49"/>
      <c r="K164" s="49"/>
      <c r="L164" s="49"/>
    </row>
    <row r="165" spans="1:20">
      <c r="D165" s="49"/>
      <c r="E165" s="49"/>
      <c r="F165" s="49"/>
      <c r="G165" s="49"/>
      <c r="H165" s="49"/>
      <c r="I165" s="49"/>
      <c r="J165" s="49"/>
      <c r="K165" s="49"/>
      <c r="L165" s="49"/>
    </row>
    <row r="166" spans="1:20">
      <c r="D166" s="49"/>
      <c r="E166" s="49"/>
      <c r="F166" s="49"/>
      <c r="G166" s="49"/>
      <c r="H166" s="49"/>
      <c r="I166" s="49"/>
      <c r="J166" s="49"/>
      <c r="K166" s="49"/>
      <c r="L166" s="49"/>
    </row>
    <row r="167" spans="1:20">
      <c r="D167" s="49"/>
      <c r="E167" s="49"/>
      <c r="F167" s="49"/>
      <c r="G167" s="49"/>
      <c r="H167" s="49"/>
      <c r="I167" s="49"/>
      <c r="J167" s="49"/>
      <c r="K167" s="49"/>
      <c r="L167" s="49"/>
    </row>
    <row r="168" spans="1:20">
      <c r="D168" s="49"/>
      <c r="E168" s="49"/>
      <c r="F168" s="49"/>
      <c r="G168" s="49"/>
      <c r="H168" s="49"/>
      <c r="I168" s="49"/>
      <c r="J168" s="49"/>
      <c r="K168" s="49"/>
      <c r="L168" s="49"/>
    </row>
    <row r="169" spans="1:20">
      <c r="D169" s="49"/>
      <c r="E169" s="49"/>
      <c r="F169" s="49"/>
      <c r="G169" s="49"/>
      <c r="H169" s="49"/>
      <c r="I169" s="49"/>
      <c r="J169" s="49"/>
      <c r="K169" s="49"/>
      <c r="L169" s="49"/>
    </row>
    <row r="170" spans="1:20">
      <c r="D170" s="49"/>
      <c r="E170" s="49"/>
      <c r="F170" s="49"/>
      <c r="G170" s="49"/>
      <c r="H170" s="49"/>
      <c r="I170" s="49"/>
      <c r="J170" s="49"/>
      <c r="K170" s="49"/>
      <c r="L170" s="49"/>
    </row>
    <row r="171" spans="1:20">
      <c r="D171" s="49"/>
      <c r="E171" s="49"/>
      <c r="F171" s="49"/>
      <c r="G171" s="49"/>
      <c r="H171" s="49"/>
      <c r="I171" s="49"/>
      <c r="J171" s="49"/>
      <c r="K171" s="49"/>
      <c r="L171" s="49"/>
    </row>
    <row r="172" spans="1:20">
      <c r="D172" s="49"/>
      <c r="E172" s="49"/>
      <c r="F172" s="49"/>
      <c r="G172" s="49"/>
      <c r="H172" s="49"/>
      <c r="I172" s="49"/>
      <c r="J172" s="49"/>
      <c r="K172" s="49"/>
      <c r="L172" s="49"/>
    </row>
    <row r="173" spans="1:20">
      <c r="D173" s="49"/>
      <c r="E173" s="49"/>
      <c r="F173" s="49"/>
      <c r="G173" s="49"/>
      <c r="H173" s="49"/>
      <c r="I173" s="49"/>
      <c r="J173" s="49"/>
      <c r="K173" s="49"/>
      <c r="L173" s="49"/>
    </row>
    <row r="174" spans="1:20">
      <c r="D174" s="49"/>
      <c r="E174" s="49"/>
      <c r="F174" s="49"/>
      <c r="G174" s="49"/>
      <c r="H174" s="49"/>
      <c r="I174" s="49"/>
      <c r="J174" s="49"/>
      <c r="K174" s="49"/>
      <c r="L174" s="49"/>
    </row>
    <row r="175" spans="1:20">
      <c r="D175" s="49"/>
      <c r="E175" s="49"/>
      <c r="F175" s="49"/>
      <c r="G175" s="49"/>
      <c r="H175" s="49"/>
      <c r="I175" s="49"/>
      <c r="J175" s="49"/>
      <c r="K175" s="49"/>
      <c r="L175" s="49"/>
    </row>
    <row r="176" spans="1:20">
      <c r="D176" s="49"/>
      <c r="E176" s="49"/>
      <c r="F176" s="49"/>
      <c r="G176" s="49"/>
      <c r="H176" s="49"/>
      <c r="I176" s="49"/>
      <c r="J176" s="49"/>
      <c r="K176" s="49"/>
      <c r="L176" s="49"/>
    </row>
    <row r="177" spans="4:12">
      <c r="D177" s="49"/>
      <c r="E177" s="49"/>
      <c r="F177" s="49"/>
      <c r="G177" s="49"/>
      <c r="H177" s="49"/>
      <c r="I177" s="49"/>
      <c r="J177" s="49"/>
      <c r="K177" s="49"/>
      <c r="L177" s="49"/>
    </row>
    <row r="178" spans="4:12">
      <c r="D178" s="49"/>
      <c r="E178" s="49"/>
      <c r="F178" s="49"/>
      <c r="G178" s="49"/>
      <c r="H178" s="49"/>
      <c r="I178" s="49"/>
      <c r="J178" s="49"/>
      <c r="K178" s="49"/>
      <c r="L178" s="49"/>
    </row>
    <row r="179" spans="4:12">
      <c r="D179" s="49"/>
      <c r="E179" s="49"/>
      <c r="F179" s="49"/>
      <c r="G179" s="49"/>
      <c r="H179" s="49"/>
      <c r="I179" s="49"/>
      <c r="J179" s="49"/>
      <c r="K179" s="49"/>
      <c r="L179" s="49"/>
    </row>
    <row r="180" spans="4:12">
      <c r="D180" s="49"/>
      <c r="E180" s="49"/>
      <c r="F180" s="49"/>
      <c r="G180" s="49"/>
      <c r="H180" s="49"/>
      <c r="I180" s="49"/>
      <c r="J180" s="49"/>
      <c r="K180" s="49"/>
      <c r="L180" s="49"/>
    </row>
    <row r="181" spans="4:12">
      <c r="D181" s="49"/>
      <c r="E181" s="49"/>
      <c r="F181" s="49"/>
      <c r="G181" s="49"/>
      <c r="H181" s="49"/>
      <c r="I181" s="49"/>
      <c r="J181" s="49"/>
      <c r="K181" s="49"/>
      <c r="L181" s="49"/>
    </row>
    <row r="182" spans="4:12">
      <c r="D182" s="49"/>
      <c r="E182" s="49"/>
      <c r="F182" s="49"/>
      <c r="G182" s="49"/>
      <c r="H182" s="49"/>
      <c r="I182" s="49"/>
      <c r="J182" s="49"/>
      <c r="K182" s="49"/>
      <c r="L182" s="49"/>
    </row>
    <row r="183" spans="4:12">
      <c r="D183" s="49"/>
      <c r="E183" s="49"/>
      <c r="F183" s="49"/>
      <c r="G183" s="49"/>
      <c r="H183" s="49"/>
      <c r="I183" s="49"/>
      <c r="J183" s="49"/>
      <c r="K183" s="49"/>
      <c r="L183" s="49"/>
    </row>
    <row r="184" spans="4:12">
      <c r="D184" s="49"/>
      <c r="E184" s="49"/>
      <c r="F184" s="49"/>
      <c r="G184" s="49"/>
      <c r="H184" s="49"/>
      <c r="I184" s="49"/>
      <c r="J184" s="49"/>
      <c r="K184" s="49"/>
      <c r="L184" s="49"/>
    </row>
    <row r="185" spans="4:12">
      <c r="D185" s="49"/>
      <c r="E185" s="49"/>
      <c r="F185" s="49"/>
      <c r="G185" s="49"/>
      <c r="H185" s="49"/>
      <c r="I185" s="49"/>
      <c r="J185" s="49"/>
      <c r="K185" s="49"/>
      <c r="L185" s="49"/>
    </row>
    <row r="186" spans="4:12">
      <c r="D186" s="49"/>
      <c r="E186" s="49"/>
      <c r="F186" s="49"/>
      <c r="G186" s="49"/>
      <c r="H186" s="49"/>
      <c r="I186" s="49"/>
      <c r="J186" s="49"/>
      <c r="K186" s="49"/>
      <c r="L186" s="49"/>
    </row>
    <row r="187" spans="4:12">
      <c r="D187" s="49"/>
      <c r="E187" s="49"/>
      <c r="F187" s="49"/>
      <c r="G187" s="49"/>
      <c r="H187" s="49"/>
      <c r="I187" s="49"/>
      <c r="J187" s="49"/>
      <c r="K187" s="49"/>
      <c r="L187" s="49"/>
    </row>
    <row r="188" spans="4:12">
      <c r="D188" s="49"/>
      <c r="E188" s="49"/>
      <c r="F188" s="49"/>
      <c r="G188" s="49"/>
      <c r="H188" s="49"/>
      <c r="I188" s="49"/>
      <c r="J188" s="49"/>
      <c r="K188" s="49"/>
      <c r="L188" s="49"/>
    </row>
    <row r="189" spans="4:12">
      <c r="D189" s="49"/>
      <c r="E189" s="49"/>
      <c r="F189" s="49"/>
      <c r="G189" s="49"/>
      <c r="H189" s="49"/>
      <c r="I189" s="49"/>
      <c r="J189" s="49"/>
      <c r="K189" s="49"/>
      <c r="L189" s="49"/>
    </row>
    <row r="190" spans="4:12">
      <c r="D190" s="49"/>
      <c r="E190" s="49"/>
      <c r="F190" s="49"/>
      <c r="G190" s="49"/>
      <c r="H190" s="49"/>
      <c r="I190" s="49"/>
      <c r="J190" s="49"/>
      <c r="K190" s="49"/>
      <c r="L190" s="49"/>
    </row>
    <row r="191" spans="4:12">
      <c r="D191" s="49"/>
      <c r="E191" s="49"/>
      <c r="F191" s="49"/>
      <c r="G191" s="49"/>
      <c r="H191" s="49"/>
      <c r="I191" s="49"/>
      <c r="J191" s="49"/>
      <c r="K191" s="49"/>
      <c r="L191" s="49"/>
    </row>
    <row r="192" spans="4:12">
      <c r="D192" s="49"/>
      <c r="E192" s="49"/>
      <c r="F192" s="49"/>
      <c r="G192" s="49"/>
      <c r="H192" s="49"/>
      <c r="I192" s="49"/>
      <c r="J192" s="49"/>
      <c r="K192" s="49"/>
      <c r="L192" s="49"/>
    </row>
    <row r="193" spans="4:12">
      <c r="D193" s="49"/>
      <c r="E193" s="49"/>
      <c r="F193" s="49"/>
      <c r="G193" s="49"/>
      <c r="H193" s="49"/>
      <c r="I193" s="49"/>
      <c r="J193" s="49"/>
      <c r="K193" s="49"/>
      <c r="L193" s="49"/>
    </row>
    <row r="194" spans="4:12">
      <c r="D194" s="49"/>
      <c r="E194" s="49"/>
      <c r="F194" s="49"/>
      <c r="G194" s="49"/>
      <c r="H194" s="49"/>
      <c r="I194" s="49"/>
      <c r="J194" s="49"/>
      <c r="K194" s="49"/>
      <c r="L194" s="49"/>
    </row>
    <row r="195" spans="4:12">
      <c r="D195" s="49"/>
      <c r="E195" s="49"/>
      <c r="F195" s="49"/>
      <c r="G195" s="49"/>
      <c r="H195" s="49"/>
      <c r="I195" s="49"/>
      <c r="J195" s="49"/>
      <c r="K195" s="49"/>
      <c r="L195" s="49"/>
    </row>
    <row r="196" spans="4:12">
      <c r="D196" s="49"/>
      <c r="E196" s="49"/>
      <c r="F196" s="49"/>
      <c r="G196" s="49"/>
      <c r="H196" s="49"/>
      <c r="I196" s="49"/>
      <c r="J196" s="49"/>
      <c r="K196" s="49"/>
      <c r="L196" s="49"/>
    </row>
    <row r="197" spans="4:12">
      <c r="D197" s="49"/>
      <c r="E197" s="49"/>
      <c r="F197" s="49"/>
      <c r="G197" s="49"/>
      <c r="H197" s="49"/>
      <c r="I197" s="49"/>
      <c r="J197" s="49"/>
      <c r="K197" s="49"/>
      <c r="L197" s="49"/>
    </row>
    <row r="198" spans="4:12">
      <c r="D198" s="49"/>
      <c r="E198" s="49"/>
      <c r="F198" s="49"/>
      <c r="G198" s="49"/>
      <c r="H198" s="49"/>
      <c r="I198" s="49"/>
      <c r="J198" s="49"/>
      <c r="K198" s="49"/>
      <c r="L198" s="49"/>
    </row>
    <row r="199" spans="4:12">
      <c r="D199" s="49"/>
      <c r="E199" s="49"/>
      <c r="F199" s="49"/>
      <c r="G199" s="49"/>
      <c r="H199" s="49"/>
      <c r="I199" s="49"/>
      <c r="J199" s="49"/>
      <c r="K199" s="49"/>
      <c r="L199" s="49"/>
    </row>
    <row r="200" spans="4:12">
      <c r="D200" s="49"/>
      <c r="E200" s="49"/>
      <c r="F200" s="49"/>
      <c r="G200" s="49"/>
      <c r="H200" s="49"/>
      <c r="I200" s="49"/>
      <c r="J200" s="49"/>
      <c r="K200" s="49"/>
      <c r="L200" s="49"/>
    </row>
    <row r="201" spans="4:12">
      <c r="D201" s="49"/>
      <c r="E201" s="49"/>
      <c r="F201" s="49"/>
      <c r="G201" s="49"/>
      <c r="H201" s="49"/>
      <c r="I201" s="49"/>
      <c r="J201" s="49"/>
      <c r="K201" s="49"/>
      <c r="L201" s="49"/>
    </row>
    <row r="202" spans="4:12">
      <c r="D202" s="49"/>
      <c r="E202" s="49"/>
      <c r="F202" s="49"/>
      <c r="G202" s="49"/>
      <c r="H202" s="49"/>
      <c r="I202" s="49"/>
      <c r="J202" s="49"/>
      <c r="K202" s="49"/>
      <c r="L202" s="49"/>
    </row>
    <row r="203" spans="4:12">
      <c r="D203" s="49"/>
      <c r="E203" s="49"/>
      <c r="F203" s="49"/>
      <c r="G203" s="49"/>
      <c r="H203" s="49"/>
      <c r="I203" s="49"/>
      <c r="J203" s="49"/>
      <c r="K203" s="49"/>
      <c r="L203" s="49"/>
    </row>
    <row r="204" spans="4:12">
      <c r="D204" s="49"/>
      <c r="E204" s="49"/>
      <c r="F204" s="49"/>
      <c r="G204" s="49"/>
      <c r="H204" s="49"/>
      <c r="I204" s="49"/>
      <c r="J204" s="49"/>
      <c r="K204" s="49"/>
      <c r="L204" s="49"/>
    </row>
    <row r="205" spans="4:12">
      <c r="D205" s="49"/>
      <c r="E205" s="49"/>
      <c r="F205" s="49"/>
      <c r="G205" s="49"/>
      <c r="H205" s="49"/>
      <c r="I205" s="49"/>
      <c r="J205" s="49"/>
      <c r="K205" s="49"/>
      <c r="L205" s="49"/>
    </row>
    <row r="206" spans="4:12">
      <c r="D206" s="49"/>
      <c r="E206" s="49"/>
      <c r="F206" s="49"/>
      <c r="G206" s="49"/>
      <c r="H206" s="49"/>
      <c r="I206" s="49"/>
      <c r="J206" s="49"/>
      <c r="K206" s="49"/>
      <c r="L206" s="49"/>
    </row>
    <row r="207" spans="4:12">
      <c r="D207" s="49"/>
      <c r="E207" s="49"/>
      <c r="F207" s="49"/>
      <c r="G207" s="49"/>
      <c r="H207" s="49"/>
      <c r="I207" s="49"/>
      <c r="J207" s="49"/>
      <c r="K207" s="49"/>
      <c r="L207" s="49"/>
    </row>
    <row r="208" spans="4:12">
      <c r="D208" s="49"/>
      <c r="E208" s="49"/>
      <c r="F208" s="49"/>
      <c r="G208" s="49"/>
      <c r="H208" s="49"/>
      <c r="I208" s="49"/>
      <c r="J208" s="49"/>
      <c r="K208" s="49"/>
      <c r="L208" s="49"/>
    </row>
    <row r="209" spans="4:12">
      <c r="D209" s="49"/>
      <c r="E209" s="49"/>
      <c r="F209" s="49"/>
      <c r="G209" s="49"/>
      <c r="H209" s="49"/>
      <c r="I209" s="49"/>
      <c r="J209" s="49"/>
      <c r="K209" s="49"/>
      <c r="L209" s="49"/>
    </row>
    <row r="210" spans="4:12">
      <c r="D210" s="49"/>
      <c r="E210" s="49"/>
      <c r="F210" s="49"/>
      <c r="G210" s="49"/>
      <c r="H210" s="49"/>
      <c r="I210" s="49"/>
      <c r="J210" s="49"/>
      <c r="K210" s="49"/>
      <c r="L210" s="49"/>
    </row>
    <row r="211" spans="4:12">
      <c r="D211" s="49"/>
      <c r="E211" s="49"/>
      <c r="F211" s="49"/>
      <c r="G211" s="49"/>
      <c r="H211" s="49"/>
      <c r="I211" s="49"/>
      <c r="J211" s="49"/>
      <c r="K211" s="49"/>
      <c r="L211" s="49"/>
    </row>
    <row r="212" spans="4:12">
      <c r="D212" s="49"/>
      <c r="E212" s="49"/>
      <c r="F212" s="49"/>
      <c r="G212" s="49"/>
      <c r="H212" s="49"/>
      <c r="I212" s="49"/>
      <c r="J212" s="49"/>
      <c r="K212" s="49"/>
      <c r="L212" s="49"/>
    </row>
    <row r="213" spans="4:12">
      <c r="D213" s="49"/>
      <c r="E213" s="49"/>
      <c r="F213" s="49"/>
      <c r="G213" s="49"/>
      <c r="H213" s="49"/>
      <c r="I213" s="49"/>
      <c r="J213" s="49"/>
      <c r="K213" s="49"/>
      <c r="L213" s="49"/>
    </row>
    <row r="214" spans="4:12">
      <c r="D214" s="49"/>
      <c r="E214" s="49"/>
      <c r="F214" s="49"/>
      <c r="G214" s="49"/>
      <c r="H214" s="49"/>
      <c r="I214" s="49"/>
      <c r="J214" s="49"/>
      <c r="K214" s="49"/>
      <c r="L214" s="49"/>
    </row>
    <row r="215" spans="4:12">
      <c r="D215" s="49"/>
      <c r="E215" s="49"/>
      <c r="F215" s="49"/>
      <c r="G215" s="49"/>
      <c r="H215" s="49"/>
      <c r="I215" s="49"/>
      <c r="J215" s="49"/>
      <c r="K215" s="49"/>
      <c r="L215" s="49"/>
    </row>
    <row r="216" spans="4:12">
      <c r="D216" s="49"/>
      <c r="E216" s="49"/>
      <c r="F216" s="49"/>
      <c r="G216" s="49"/>
      <c r="H216" s="49"/>
      <c r="I216" s="49"/>
      <c r="J216" s="49"/>
      <c r="K216" s="49"/>
      <c r="L216" s="49"/>
    </row>
    <row r="217" spans="4:12">
      <c r="D217" s="49"/>
      <c r="E217" s="49"/>
      <c r="F217" s="49"/>
      <c r="G217" s="49"/>
      <c r="H217" s="49"/>
      <c r="I217" s="49"/>
      <c r="J217" s="49"/>
      <c r="K217" s="49"/>
      <c r="L217" s="49"/>
    </row>
    <row r="218" spans="4:12">
      <c r="D218" s="49"/>
      <c r="E218" s="49"/>
      <c r="F218" s="49"/>
      <c r="G218" s="49"/>
      <c r="H218" s="49"/>
      <c r="I218" s="49"/>
      <c r="J218" s="49"/>
      <c r="K218" s="49"/>
      <c r="L218" s="49"/>
    </row>
    <row r="219" spans="4:12">
      <c r="D219" s="49"/>
      <c r="E219" s="49"/>
      <c r="F219" s="49"/>
      <c r="G219" s="49"/>
      <c r="H219" s="49"/>
      <c r="I219" s="49"/>
      <c r="J219" s="49"/>
      <c r="K219" s="49"/>
      <c r="L219" s="49"/>
    </row>
    <row r="220" spans="4:12">
      <c r="D220" s="49"/>
      <c r="E220" s="49"/>
      <c r="F220" s="49"/>
      <c r="G220" s="49"/>
      <c r="H220" s="49"/>
      <c r="I220" s="49"/>
      <c r="J220" s="49"/>
      <c r="K220" s="49"/>
      <c r="L220" s="49"/>
    </row>
    <row r="221" spans="4:12">
      <c r="D221" s="49"/>
      <c r="E221" s="49"/>
      <c r="F221" s="49"/>
      <c r="G221" s="49"/>
      <c r="H221" s="49"/>
      <c r="I221" s="49"/>
      <c r="J221" s="49"/>
      <c r="K221" s="49"/>
      <c r="L221" s="49"/>
    </row>
    <row r="222" spans="4:12">
      <c r="D222" s="49"/>
      <c r="E222" s="49"/>
      <c r="F222" s="49"/>
      <c r="G222" s="49"/>
      <c r="H222" s="49"/>
      <c r="I222" s="49"/>
      <c r="J222" s="49"/>
      <c r="K222" s="49"/>
      <c r="L222" s="49"/>
    </row>
    <row r="223" spans="4:12">
      <c r="D223" s="49"/>
      <c r="E223" s="49"/>
      <c r="F223" s="49"/>
      <c r="G223" s="49"/>
      <c r="H223" s="49"/>
      <c r="I223" s="49"/>
      <c r="J223" s="49"/>
      <c r="K223" s="49"/>
      <c r="L223" s="49"/>
    </row>
    <row r="224" spans="4:12">
      <c r="D224" s="49"/>
      <c r="E224" s="49"/>
      <c r="F224" s="49"/>
      <c r="G224" s="49"/>
      <c r="H224" s="49"/>
      <c r="I224" s="49"/>
      <c r="J224" s="49"/>
      <c r="K224" s="49"/>
      <c r="L224" s="49"/>
    </row>
    <row r="225" spans="4:12">
      <c r="D225" s="49"/>
      <c r="E225" s="49"/>
      <c r="F225" s="49"/>
      <c r="G225" s="49"/>
      <c r="H225" s="49"/>
      <c r="I225" s="49"/>
      <c r="J225" s="49"/>
      <c r="K225" s="49"/>
      <c r="L225" s="49"/>
    </row>
    <row r="226" spans="4:12">
      <c r="D226" s="49"/>
      <c r="E226" s="49"/>
      <c r="F226" s="49"/>
      <c r="G226" s="49"/>
      <c r="H226" s="49"/>
      <c r="I226" s="49"/>
      <c r="J226" s="49"/>
      <c r="K226" s="49"/>
      <c r="L226" s="49"/>
    </row>
    <row r="227" spans="4:12">
      <c r="D227" s="49"/>
      <c r="E227" s="49"/>
      <c r="F227" s="49"/>
      <c r="G227" s="49"/>
      <c r="H227" s="49"/>
      <c r="I227" s="49"/>
      <c r="J227" s="49"/>
      <c r="K227" s="49"/>
      <c r="L227" s="49"/>
    </row>
    <row r="228" spans="4:12">
      <c r="D228" s="49"/>
      <c r="E228" s="49"/>
      <c r="F228" s="49"/>
      <c r="G228" s="49"/>
      <c r="H228" s="49"/>
      <c r="I228" s="49"/>
      <c r="J228" s="49"/>
      <c r="K228" s="49"/>
      <c r="L228" s="49"/>
    </row>
    <row r="229" spans="4:12">
      <c r="D229" s="49"/>
      <c r="E229" s="49"/>
      <c r="F229" s="49"/>
      <c r="G229" s="49"/>
      <c r="H229" s="49"/>
      <c r="I229" s="49"/>
      <c r="J229" s="49"/>
      <c r="K229" s="49"/>
      <c r="L229" s="49"/>
    </row>
    <row r="230" spans="4:12">
      <c r="D230" s="49"/>
      <c r="E230" s="49"/>
      <c r="F230" s="49"/>
      <c r="G230" s="49"/>
      <c r="H230" s="49"/>
      <c r="I230" s="49"/>
      <c r="J230" s="49"/>
      <c r="K230" s="49"/>
      <c r="L230" s="49"/>
    </row>
    <row r="231" spans="4:12">
      <c r="D231" s="49"/>
      <c r="E231" s="49"/>
      <c r="F231" s="49"/>
      <c r="G231" s="49"/>
      <c r="H231" s="49"/>
      <c r="I231" s="49"/>
      <c r="J231" s="49"/>
      <c r="K231" s="49"/>
      <c r="L231" s="49"/>
    </row>
    <row r="232" spans="4:12">
      <c r="D232" s="49"/>
      <c r="E232" s="49"/>
      <c r="F232" s="49"/>
      <c r="G232" s="49"/>
      <c r="H232" s="49"/>
      <c r="I232" s="49"/>
      <c r="J232" s="49"/>
      <c r="K232" s="49"/>
      <c r="L232" s="49"/>
    </row>
    <row r="233" spans="4:12">
      <c r="D233" s="49"/>
      <c r="E233" s="49"/>
      <c r="F233" s="49"/>
      <c r="G233" s="49"/>
      <c r="H233" s="49"/>
      <c r="I233" s="49"/>
      <c r="J233" s="49"/>
      <c r="K233" s="49"/>
      <c r="L233" s="49"/>
    </row>
    <row r="234" spans="4:12">
      <c r="D234" s="49"/>
      <c r="E234" s="49"/>
      <c r="F234" s="49"/>
      <c r="G234" s="49"/>
      <c r="H234" s="49"/>
      <c r="I234" s="49"/>
      <c r="J234" s="49"/>
      <c r="K234" s="49"/>
      <c r="L234" s="49"/>
    </row>
    <row r="235" spans="4:12">
      <c r="D235" s="49"/>
      <c r="E235" s="49"/>
      <c r="F235" s="49"/>
      <c r="G235" s="49"/>
      <c r="H235" s="49"/>
      <c r="I235" s="49"/>
      <c r="J235" s="49"/>
      <c r="K235" s="49"/>
      <c r="L235" s="49"/>
    </row>
    <row r="236" spans="4:12">
      <c r="D236" s="49"/>
      <c r="E236" s="49"/>
      <c r="F236" s="49"/>
      <c r="G236" s="49"/>
      <c r="H236" s="49"/>
      <c r="I236" s="49"/>
      <c r="J236" s="49"/>
      <c r="K236" s="49"/>
      <c r="L236" s="49"/>
    </row>
    <row r="237" spans="4:12">
      <c r="D237" s="49"/>
      <c r="E237" s="49"/>
      <c r="F237" s="49"/>
      <c r="G237" s="49"/>
      <c r="H237" s="49"/>
      <c r="I237" s="49"/>
      <c r="J237" s="49"/>
      <c r="K237" s="49"/>
      <c r="L237" s="49"/>
    </row>
    <row r="238" spans="4:12">
      <c r="D238" s="49"/>
      <c r="E238" s="49"/>
      <c r="F238" s="49"/>
      <c r="G238" s="49"/>
      <c r="H238" s="49"/>
      <c r="I238" s="49"/>
      <c r="J238" s="49"/>
      <c r="K238" s="49"/>
      <c r="L238" s="49"/>
    </row>
    <row r="239" spans="4:12">
      <c r="D239" s="49"/>
      <c r="E239" s="49"/>
      <c r="F239" s="49"/>
      <c r="G239" s="49"/>
      <c r="H239" s="49"/>
      <c r="I239" s="49"/>
      <c r="J239" s="49"/>
      <c r="K239" s="49"/>
      <c r="L239" s="49"/>
    </row>
    <row r="240" spans="4:12">
      <c r="D240" s="49"/>
      <c r="E240" s="49"/>
      <c r="F240" s="49"/>
      <c r="G240" s="49"/>
      <c r="H240" s="49"/>
      <c r="I240" s="49"/>
      <c r="J240" s="49"/>
      <c r="K240" s="49"/>
      <c r="L240" s="49"/>
    </row>
    <row r="241" spans="4:12">
      <c r="D241" s="49"/>
      <c r="E241" s="49"/>
      <c r="F241" s="49"/>
      <c r="G241" s="49"/>
      <c r="H241" s="49"/>
      <c r="I241" s="49"/>
      <c r="J241" s="49"/>
      <c r="K241" s="49"/>
      <c r="L241" s="49"/>
    </row>
    <row r="242" spans="4:12">
      <c r="D242" s="49"/>
      <c r="E242" s="49"/>
      <c r="F242" s="49"/>
      <c r="G242" s="49"/>
      <c r="H242" s="49"/>
      <c r="I242" s="49"/>
      <c r="J242" s="49"/>
      <c r="K242" s="49"/>
      <c r="L242" s="49"/>
    </row>
    <row r="243" spans="4:12">
      <c r="D243" s="49"/>
      <c r="E243" s="49"/>
      <c r="F243" s="49"/>
      <c r="G243" s="49"/>
      <c r="H243" s="49"/>
      <c r="I243" s="49"/>
      <c r="J243" s="49"/>
      <c r="K243" s="49"/>
      <c r="L243" s="49"/>
    </row>
    <row r="244" spans="4:12">
      <c r="D244" s="49"/>
      <c r="E244" s="49"/>
      <c r="F244" s="49"/>
      <c r="G244" s="49"/>
      <c r="H244" s="49"/>
      <c r="I244" s="49"/>
      <c r="J244" s="49"/>
      <c r="K244" s="49"/>
      <c r="L244" s="49"/>
    </row>
    <row r="245" spans="4:12">
      <c r="D245" s="49"/>
      <c r="E245" s="49"/>
      <c r="F245" s="49"/>
      <c r="G245" s="49"/>
      <c r="H245" s="49"/>
      <c r="I245" s="49"/>
      <c r="J245" s="49"/>
      <c r="K245" s="49"/>
      <c r="L245" s="49"/>
    </row>
    <row r="246" spans="4:12">
      <c r="D246" s="49"/>
      <c r="E246" s="49"/>
      <c r="F246" s="49"/>
      <c r="G246" s="49"/>
      <c r="H246" s="49"/>
      <c r="I246" s="49"/>
      <c r="J246" s="49"/>
      <c r="K246" s="49"/>
      <c r="L246" s="49"/>
    </row>
    <row r="247" spans="4:12">
      <c r="D247" s="49"/>
      <c r="E247" s="49"/>
      <c r="F247" s="49"/>
      <c r="G247" s="49"/>
      <c r="H247" s="49"/>
      <c r="I247" s="49"/>
      <c r="J247" s="49"/>
      <c r="K247" s="49"/>
      <c r="L247" s="49"/>
    </row>
    <row r="248" spans="4:12">
      <c r="D248" s="49"/>
      <c r="E248" s="49"/>
      <c r="F248" s="49"/>
      <c r="G248" s="49"/>
      <c r="H248" s="49"/>
      <c r="I248" s="49"/>
      <c r="J248" s="49"/>
      <c r="K248" s="49"/>
      <c r="L248" s="49"/>
    </row>
    <row r="249" spans="4:12">
      <c r="D249" s="49"/>
      <c r="E249" s="49"/>
      <c r="F249" s="49"/>
      <c r="G249" s="49"/>
      <c r="H249" s="49"/>
      <c r="I249" s="49"/>
      <c r="J249" s="49"/>
      <c r="K249" s="49"/>
      <c r="L249" s="49"/>
    </row>
    <row r="250" spans="4:12">
      <c r="D250" s="49"/>
      <c r="E250" s="49"/>
      <c r="F250" s="49"/>
      <c r="G250" s="49"/>
      <c r="H250" s="49"/>
      <c r="I250" s="49"/>
      <c r="J250" s="49"/>
      <c r="K250" s="49"/>
      <c r="L250" s="49"/>
    </row>
    <row r="251" spans="4:12">
      <c r="D251" s="49"/>
      <c r="E251" s="49"/>
      <c r="F251" s="49"/>
      <c r="G251" s="49"/>
      <c r="H251" s="49"/>
      <c r="I251" s="49"/>
      <c r="J251" s="49"/>
      <c r="K251" s="49"/>
      <c r="L251" s="49"/>
    </row>
    <row r="252" spans="4:12">
      <c r="D252" s="49"/>
      <c r="E252" s="49"/>
      <c r="F252" s="49"/>
      <c r="G252" s="49"/>
      <c r="H252" s="49"/>
      <c r="I252" s="49"/>
      <c r="J252" s="49"/>
      <c r="K252" s="49"/>
      <c r="L252" s="49"/>
    </row>
    <row r="253" spans="4:12">
      <c r="D253" s="49"/>
      <c r="E253" s="49"/>
      <c r="F253" s="49"/>
      <c r="G253" s="49"/>
      <c r="H253" s="49"/>
      <c r="I253" s="49"/>
      <c r="J253" s="49"/>
      <c r="K253" s="49"/>
      <c r="L253" s="49"/>
    </row>
    <row r="254" spans="4:12">
      <c r="D254" s="49"/>
      <c r="E254" s="49"/>
      <c r="F254" s="49"/>
      <c r="G254" s="49"/>
      <c r="H254" s="49"/>
      <c r="I254" s="49"/>
      <c r="J254" s="49"/>
      <c r="K254" s="49"/>
      <c r="L254" s="49"/>
    </row>
    <row r="255" spans="4:12">
      <c r="D255" s="49"/>
      <c r="E255" s="49"/>
      <c r="F255" s="49"/>
      <c r="G255" s="49"/>
      <c r="H255" s="49"/>
      <c r="I255" s="49"/>
      <c r="J255" s="49"/>
      <c r="K255" s="49"/>
      <c r="L255" s="49"/>
    </row>
    <row r="256" spans="4:12">
      <c r="D256" s="49"/>
      <c r="E256" s="49"/>
      <c r="F256" s="49"/>
      <c r="G256" s="49"/>
      <c r="H256" s="49"/>
      <c r="I256" s="49"/>
      <c r="J256" s="49"/>
      <c r="K256" s="49"/>
      <c r="L256" s="49"/>
    </row>
    <row r="257" spans="4:12">
      <c r="D257" s="49"/>
      <c r="E257" s="49"/>
      <c r="F257" s="49"/>
      <c r="G257" s="49"/>
      <c r="H257" s="49"/>
      <c r="I257" s="49"/>
      <c r="J257" s="49"/>
      <c r="K257" s="49"/>
      <c r="L257" s="49"/>
    </row>
    <row r="258" spans="4:12">
      <c r="D258" s="49"/>
      <c r="E258" s="49"/>
      <c r="F258" s="49"/>
      <c r="G258" s="49"/>
      <c r="H258" s="49"/>
      <c r="I258" s="49"/>
      <c r="J258" s="49"/>
      <c r="K258" s="49"/>
      <c r="L258" s="49"/>
    </row>
    <row r="259" spans="4:12">
      <c r="D259" s="49"/>
      <c r="E259" s="49"/>
      <c r="F259" s="49"/>
      <c r="G259" s="49"/>
      <c r="H259" s="49"/>
      <c r="I259" s="49"/>
      <c r="J259" s="49"/>
      <c r="K259" s="49"/>
      <c r="L259" s="49"/>
    </row>
    <row r="260" spans="4:12">
      <c r="D260" s="49"/>
      <c r="E260" s="49"/>
      <c r="F260" s="49"/>
      <c r="G260" s="49"/>
      <c r="H260" s="49"/>
      <c r="I260" s="49"/>
      <c r="J260" s="49"/>
      <c r="K260" s="49"/>
      <c r="L260" s="49"/>
    </row>
    <row r="261" spans="4:12">
      <c r="D261" s="49"/>
      <c r="E261" s="49"/>
      <c r="F261" s="49"/>
      <c r="G261" s="49"/>
      <c r="H261" s="49"/>
      <c r="I261" s="49"/>
      <c r="J261" s="49"/>
      <c r="K261" s="49"/>
      <c r="L261" s="49"/>
    </row>
    <row r="262" spans="4:12">
      <c r="D262" s="49"/>
      <c r="E262" s="49"/>
      <c r="F262" s="49"/>
      <c r="G262" s="49"/>
      <c r="H262" s="49"/>
      <c r="I262" s="49"/>
      <c r="J262" s="49"/>
      <c r="K262" s="49"/>
      <c r="L262" s="49"/>
    </row>
    <row r="263" spans="4:12">
      <c r="D263" s="49"/>
      <c r="E263" s="49"/>
      <c r="F263" s="49"/>
      <c r="G263" s="49"/>
      <c r="H263" s="49"/>
      <c r="I263" s="49"/>
      <c r="J263" s="49"/>
      <c r="K263" s="49"/>
      <c r="L263" s="49"/>
    </row>
  </sheetData>
  <mergeCells count="1">
    <mergeCell ref="K38:L38"/>
  </mergeCells>
  <hyperlinks>
    <hyperlink ref="H2" location="'Chapter 6'!A1" display="Back to Chapter 6"/>
  </hyperlink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zoomScale="80" zoomScaleNormal="80" workbookViewId="0">
      <selection activeCell="E41" sqref="E41"/>
    </sheetView>
  </sheetViews>
  <sheetFormatPr defaultRowHeight="15"/>
  <cols>
    <col min="1" max="1" width="16" style="2" customWidth="1"/>
    <col min="2" max="2" width="8.88671875" style="2"/>
    <col min="3" max="3" width="59.21875" style="2" bestFit="1" customWidth="1"/>
    <col min="4" max="4" width="10.44140625" style="2" customWidth="1"/>
    <col min="5" max="5" width="9.6640625" style="2" customWidth="1"/>
    <col min="6" max="6" width="9.44140625" style="2" customWidth="1"/>
    <col min="7" max="256" width="8.88671875" style="2"/>
    <col min="257" max="257" width="10.6640625" style="2" customWidth="1"/>
    <col min="258" max="258" width="8.88671875" style="2"/>
    <col min="259" max="259" width="13.109375" style="2" customWidth="1"/>
    <col min="260" max="260" width="15.33203125" style="2" customWidth="1"/>
    <col min="261" max="261" width="13.88671875" style="2" bestFit="1" customWidth="1"/>
    <col min="262" max="512" width="8.88671875" style="2"/>
    <col min="513" max="513" width="10.6640625" style="2" customWidth="1"/>
    <col min="514" max="514" width="8.88671875" style="2"/>
    <col min="515" max="515" width="13.109375" style="2" customWidth="1"/>
    <col min="516" max="516" width="15.33203125" style="2" customWidth="1"/>
    <col min="517" max="517" width="13.88671875" style="2" bestFit="1" customWidth="1"/>
    <col min="518" max="768" width="8.88671875" style="2"/>
    <col min="769" max="769" width="10.6640625" style="2" customWidth="1"/>
    <col min="770" max="770" width="8.88671875" style="2"/>
    <col min="771" max="771" width="13.109375" style="2" customWidth="1"/>
    <col min="772" max="772" width="15.33203125" style="2" customWidth="1"/>
    <col min="773" max="773" width="13.88671875" style="2" bestFit="1" customWidth="1"/>
    <col min="774" max="1024" width="8.88671875" style="2"/>
    <col min="1025" max="1025" width="10.6640625" style="2" customWidth="1"/>
    <col min="1026" max="1026" width="8.88671875" style="2"/>
    <col min="1027" max="1027" width="13.109375" style="2" customWidth="1"/>
    <col min="1028" max="1028" width="15.33203125" style="2" customWidth="1"/>
    <col min="1029" max="1029" width="13.88671875" style="2" bestFit="1" customWidth="1"/>
    <col min="1030" max="1280" width="8.88671875" style="2"/>
    <col min="1281" max="1281" width="10.6640625" style="2" customWidth="1"/>
    <col min="1282" max="1282" width="8.88671875" style="2"/>
    <col min="1283" max="1283" width="13.109375" style="2" customWidth="1"/>
    <col min="1284" max="1284" width="15.33203125" style="2" customWidth="1"/>
    <col min="1285" max="1285" width="13.88671875" style="2" bestFit="1" customWidth="1"/>
    <col min="1286" max="1536" width="8.88671875" style="2"/>
    <col min="1537" max="1537" width="10.6640625" style="2" customWidth="1"/>
    <col min="1538" max="1538" width="8.88671875" style="2"/>
    <col min="1539" max="1539" width="13.109375" style="2" customWidth="1"/>
    <col min="1540" max="1540" width="15.33203125" style="2" customWidth="1"/>
    <col min="1541" max="1541" width="13.88671875" style="2" bestFit="1" customWidth="1"/>
    <col min="1542" max="1792" width="8.88671875" style="2"/>
    <col min="1793" max="1793" width="10.6640625" style="2" customWidth="1"/>
    <col min="1794" max="1794" width="8.88671875" style="2"/>
    <col min="1795" max="1795" width="13.109375" style="2" customWidth="1"/>
    <col min="1796" max="1796" width="15.33203125" style="2" customWidth="1"/>
    <col min="1797" max="1797" width="13.88671875" style="2" bestFit="1" customWidth="1"/>
    <col min="1798" max="2048" width="8.88671875" style="2"/>
    <col min="2049" max="2049" width="10.6640625" style="2" customWidth="1"/>
    <col min="2050" max="2050" width="8.88671875" style="2"/>
    <col min="2051" max="2051" width="13.109375" style="2" customWidth="1"/>
    <col min="2052" max="2052" width="15.33203125" style="2" customWidth="1"/>
    <col min="2053" max="2053" width="13.88671875" style="2" bestFit="1" customWidth="1"/>
    <col min="2054" max="2304" width="8.88671875" style="2"/>
    <col min="2305" max="2305" width="10.6640625" style="2" customWidth="1"/>
    <col min="2306" max="2306" width="8.88671875" style="2"/>
    <col min="2307" max="2307" width="13.109375" style="2" customWidth="1"/>
    <col min="2308" max="2308" width="15.33203125" style="2" customWidth="1"/>
    <col min="2309" max="2309" width="13.88671875" style="2" bestFit="1" customWidth="1"/>
    <col min="2310" max="2560" width="8.88671875" style="2"/>
    <col min="2561" max="2561" width="10.6640625" style="2" customWidth="1"/>
    <col min="2562" max="2562" width="8.88671875" style="2"/>
    <col min="2563" max="2563" width="13.109375" style="2" customWidth="1"/>
    <col min="2564" max="2564" width="15.33203125" style="2" customWidth="1"/>
    <col min="2565" max="2565" width="13.88671875" style="2" bestFit="1" customWidth="1"/>
    <col min="2566" max="2816" width="8.88671875" style="2"/>
    <col min="2817" max="2817" width="10.6640625" style="2" customWidth="1"/>
    <col min="2818" max="2818" width="8.88671875" style="2"/>
    <col min="2819" max="2819" width="13.109375" style="2" customWidth="1"/>
    <col min="2820" max="2820" width="15.33203125" style="2" customWidth="1"/>
    <col min="2821" max="2821" width="13.88671875" style="2" bestFit="1" customWidth="1"/>
    <col min="2822" max="3072" width="8.88671875" style="2"/>
    <col min="3073" max="3073" width="10.6640625" style="2" customWidth="1"/>
    <col min="3074" max="3074" width="8.88671875" style="2"/>
    <col min="3075" max="3075" width="13.109375" style="2" customWidth="1"/>
    <col min="3076" max="3076" width="15.33203125" style="2" customWidth="1"/>
    <col min="3077" max="3077" width="13.88671875" style="2" bestFit="1" customWidth="1"/>
    <col min="3078" max="3328" width="8.88671875" style="2"/>
    <col min="3329" max="3329" width="10.6640625" style="2" customWidth="1"/>
    <col min="3330" max="3330" width="8.88671875" style="2"/>
    <col min="3331" max="3331" width="13.109375" style="2" customWidth="1"/>
    <col min="3332" max="3332" width="15.33203125" style="2" customWidth="1"/>
    <col min="3333" max="3333" width="13.88671875" style="2" bestFit="1" customWidth="1"/>
    <col min="3334" max="3584" width="8.88671875" style="2"/>
    <col min="3585" max="3585" width="10.6640625" style="2" customWidth="1"/>
    <col min="3586" max="3586" width="8.88671875" style="2"/>
    <col min="3587" max="3587" width="13.109375" style="2" customWidth="1"/>
    <col min="3588" max="3588" width="15.33203125" style="2" customWidth="1"/>
    <col min="3589" max="3589" width="13.88671875" style="2" bestFit="1" customWidth="1"/>
    <col min="3590" max="3840" width="8.88671875" style="2"/>
    <col min="3841" max="3841" width="10.6640625" style="2" customWidth="1"/>
    <col min="3842" max="3842" width="8.88671875" style="2"/>
    <col min="3843" max="3843" width="13.109375" style="2" customWidth="1"/>
    <col min="3844" max="3844" width="15.33203125" style="2" customWidth="1"/>
    <col min="3845" max="3845" width="13.88671875" style="2" bestFit="1" customWidth="1"/>
    <col min="3846" max="4096" width="8.88671875" style="2"/>
    <col min="4097" max="4097" width="10.6640625" style="2" customWidth="1"/>
    <col min="4098" max="4098" width="8.88671875" style="2"/>
    <col min="4099" max="4099" width="13.109375" style="2" customWidth="1"/>
    <col min="4100" max="4100" width="15.33203125" style="2" customWidth="1"/>
    <col min="4101" max="4101" width="13.88671875" style="2" bestFit="1" customWidth="1"/>
    <col min="4102" max="4352" width="8.88671875" style="2"/>
    <col min="4353" max="4353" width="10.6640625" style="2" customWidth="1"/>
    <col min="4354" max="4354" width="8.88671875" style="2"/>
    <col min="4355" max="4355" width="13.109375" style="2" customWidth="1"/>
    <col min="4356" max="4356" width="15.33203125" style="2" customWidth="1"/>
    <col min="4357" max="4357" width="13.88671875" style="2" bestFit="1" customWidth="1"/>
    <col min="4358" max="4608" width="8.88671875" style="2"/>
    <col min="4609" max="4609" width="10.6640625" style="2" customWidth="1"/>
    <col min="4610" max="4610" width="8.88671875" style="2"/>
    <col min="4611" max="4611" width="13.109375" style="2" customWidth="1"/>
    <col min="4612" max="4612" width="15.33203125" style="2" customWidth="1"/>
    <col min="4613" max="4613" width="13.88671875" style="2" bestFit="1" customWidth="1"/>
    <col min="4614" max="4864" width="8.88671875" style="2"/>
    <col min="4865" max="4865" width="10.6640625" style="2" customWidth="1"/>
    <col min="4866" max="4866" width="8.88671875" style="2"/>
    <col min="4867" max="4867" width="13.109375" style="2" customWidth="1"/>
    <col min="4868" max="4868" width="15.33203125" style="2" customWidth="1"/>
    <col min="4869" max="4869" width="13.88671875" style="2" bestFit="1" customWidth="1"/>
    <col min="4870" max="5120" width="8.88671875" style="2"/>
    <col min="5121" max="5121" width="10.6640625" style="2" customWidth="1"/>
    <col min="5122" max="5122" width="8.88671875" style="2"/>
    <col min="5123" max="5123" width="13.109375" style="2" customWidth="1"/>
    <col min="5124" max="5124" width="15.33203125" style="2" customWidth="1"/>
    <col min="5125" max="5125" width="13.88671875" style="2" bestFit="1" customWidth="1"/>
    <col min="5126" max="5376" width="8.88671875" style="2"/>
    <col min="5377" max="5377" width="10.6640625" style="2" customWidth="1"/>
    <col min="5378" max="5378" width="8.88671875" style="2"/>
    <col min="5379" max="5379" width="13.109375" style="2" customWidth="1"/>
    <col min="5380" max="5380" width="15.33203125" style="2" customWidth="1"/>
    <col min="5381" max="5381" width="13.88671875" style="2" bestFit="1" customWidth="1"/>
    <col min="5382" max="5632" width="8.88671875" style="2"/>
    <col min="5633" max="5633" width="10.6640625" style="2" customWidth="1"/>
    <col min="5634" max="5634" width="8.88671875" style="2"/>
    <col min="5635" max="5635" width="13.109375" style="2" customWidth="1"/>
    <col min="5636" max="5636" width="15.33203125" style="2" customWidth="1"/>
    <col min="5637" max="5637" width="13.88671875" style="2" bestFit="1" customWidth="1"/>
    <col min="5638" max="5888" width="8.88671875" style="2"/>
    <col min="5889" max="5889" width="10.6640625" style="2" customWidth="1"/>
    <col min="5890" max="5890" width="8.88671875" style="2"/>
    <col min="5891" max="5891" width="13.109375" style="2" customWidth="1"/>
    <col min="5892" max="5892" width="15.33203125" style="2" customWidth="1"/>
    <col min="5893" max="5893" width="13.88671875" style="2" bestFit="1" customWidth="1"/>
    <col min="5894" max="6144" width="8.88671875" style="2"/>
    <col min="6145" max="6145" width="10.6640625" style="2" customWidth="1"/>
    <col min="6146" max="6146" width="8.88671875" style="2"/>
    <col min="6147" max="6147" width="13.109375" style="2" customWidth="1"/>
    <col min="6148" max="6148" width="15.33203125" style="2" customWidth="1"/>
    <col min="6149" max="6149" width="13.88671875" style="2" bestFit="1" customWidth="1"/>
    <col min="6150" max="6400" width="8.88671875" style="2"/>
    <col min="6401" max="6401" width="10.6640625" style="2" customWidth="1"/>
    <col min="6402" max="6402" width="8.88671875" style="2"/>
    <col min="6403" max="6403" width="13.109375" style="2" customWidth="1"/>
    <col min="6404" max="6404" width="15.33203125" style="2" customWidth="1"/>
    <col min="6405" max="6405" width="13.88671875" style="2" bestFit="1" customWidth="1"/>
    <col min="6406" max="6656" width="8.88671875" style="2"/>
    <col min="6657" max="6657" width="10.6640625" style="2" customWidth="1"/>
    <col min="6658" max="6658" width="8.88671875" style="2"/>
    <col min="6659" max="6659" width="13.109375" style="2" customWidth="1"/>
    <col min="6660" max="6660" width="15.33203125" style="2" customWidth="1"/>
    <col min="6661" max="6661" width="13.88671875" style="2" bestFit="1" customWidth="1"/>
    <col min="6662" max="6912" width="8.88671875" style="2"/>
    <col min="6913" max="6913" width="10.6640625" style="2" customWidth="1"/>
    <col min="6914" max="6914" width="8.88671875" style="2"/>
    <col min="6915" max="6915" width="13.109375" style="2" customWidth="1"/>
    <col min="6916" max="6916" width="15.33203125" style="2" customWidth="1"/>
    <col min="6917" max="6917" width="13.88671875" style="2" bestFit="1" customWidth="1"/>
    <col min="6918" max="7168" width="8.88671875" style="2"/>
    <col min="7169" max="7169" width="10.6640625" style="2" customWidth="1"/>
    <col min="7170" max="7170" width="8.88671875" style="2"/>
    <col min="7171" max="7171" width="13.109375" style="2" customWidth="1"/>
    <col min="7172" max="7172" width="15.33203125" style="2" customWidth="1"/>
    <col min="7173" max="7173" width="13.88671875" style="2" bestFit="1" customWidth="1"/>
    <col min="7174" max="7424" width="8.88671875" style="2"/>
    <col min="7425" max="7425" width="10.6640625" style="2" customWidth="1"/>
    <col min="7426" max="7426" width="8.88671875" style="2"/>
    <col min="7427" max="7427" width="13.109375" style="2" customWidth="1"/>
    <col min="7428" max="7428" width="15.33203125" style="2" customWidth="1"/>
    <col min="7429" max="7429" width="13.88671875" style="2" bestFit="1" customWidth="1"/>
    <col min="7430" max="7680" width="8.88671875" style="2"/>
    <col min="7681" max="7681" width="10.6640625" style="2" customWidth="1"/>
    <col min="7682" max="7682" width="8.88671875" style="2"/>
    <col min="7683" max="7683" width="13.109375" style="2" customWidth="1"/>
    <col min="7684" max="7684" width="15.33203125" style="2" customWidth="1"/>
    <col min="7685" max="7685" width="13.88671875" style="2" bestFit="1" customWidth="1"/>
    <col min="7686" max="7936" width="8.88671875" style="2"/>
    <col min="7937" max="7937" width="10.6640625" style="2" customWidth="1"/>
    <col min="7938" max="7938" width="8.88671875" style="2"/>
    <col min="7939" max="7939" width="13.109375" style="2" customWidth="1"/>
    <col min="7940" max="7940" width="15.33203125" style="2" customWidth="1"/>
    <col min="7941" max="7941" width="13.88671875" style="2" bestFit="1" customWidth="1"/>
    <col min="7942" max="8192" width="8.88671875" style="2"/>
    <col min="8193" max="8193" width="10.6640625" style="2" customWidth="1"/>
    <col min="8194" max="8194" width="8.88671875" style="2"/>
    <col min="8195" max="8195" width="13.109375" style="2" customWidth="1"/>
    <col min="8196" max="8196" width="15.33203125" style="2" customWidth="1"/>
    <col min="8197" max="8197" width="13.88671875" style="2" bestFit="1" customWidth="1"/>
    <col min="8198" max="8448" width="8.88671875" style="2"/>
    <col min="8449" max="8449" width="10.6640625" style="2" customWidth="1"/>
    <col min="8450" max="8450" width="8.88671875" style="2"/>
    <col min="8451" max="8451" width="13.109375" style="2" customWidth="1"/>
    <col min="8452" max="8452" width="15.33203125" style="2" customWidth="1"/>
    <col min="8453" max="8453" width="13.88671875" style="2" bestFit="1" customWidth="1"/>
    <col min="8454" max="8704" width="8.88671875" style="2"/>
    <col min="8705" max="8705" width="10.6640625" style="2" customWidth="1"/>
    <col min="8706" max="8706" width="8.88671875" style="2"/>
    <col min="8707" max="8707" width="13.109375" style="2" customWidth="1"/>
    <col min="8708" max="8708" width="15.33203125" style="2" customWidth="1"/>
    <col min="8709" max="8709" width="13.88671875" style="2" bestFit="1" customWidth="1"/>
    <col min="8710" max="8960" width="8.88671875" style="2"/>
    <col min="8961" max="8961" width="10.6640625" style="2" customWidth="1"/>
    <col min="8962" max="8962" width="8.88671875" style="2"/>
    <col min="8963" max="8963" width="13.109375" style="2" customWidth="1"/>
    <col min="8964" max="8964" width="15.33203125" style="2" customWidth="1"/>
    <col min="8965" max="8965" width="13.88671875" style="2" bestFit="1" customWidth="1"/>
    <col min="8966" max="9216" width="8.88671875" style="2"/>
    <col min="9217" max="9217" width="10.6640625" style="2" customWidth="1"/>
    <col min="9218" max="9218" width="8.88671875" style="2"/>
    <col min="9219" max="9219" width="13.109375" style="2" customWidth="1"/>
    <col min="9220" max="9220" width="15.33203125" style="2" customWidth="1"/>
    <col min="9221" max="9221" width="13.88671875" style="2" bestFit="1" customWidth="1"/>
    <col min="9222" max="9472" width="8.88671875" style="2"/>
    <col min="9473" max="9473" width="10.6640625" style="2" customWidth="1"/>
    <col min="9474" max="9474" width="8.88671875" style="2"/>
    <col min="9475" max="9475" width="13.109375" style="2" customWidth="1"/>
    <col min="9476" max="9476" width="15.33203125" style="2" customWidth="1"/>
    <col min="9477" max="9477" width="13.88671875" style="2" bestFit="1" customWidth="1"/>
    <col min="9478" max="9728" width="8.88671875" style="2"/>
    <col min="9729" max="9729" width="10.6640625" style="2" customWidth="1"/>
    <col min="9730" max="9730" width="8.88671875" style="2"/>
    <col min="9731" max="9731" width="13.109375" style="2" customWidth="1"/>
    <col min="9732" max="9732" width="15.33203125" style="2" customWidth="1"/>
    <col min="9733" max="9733" width="13.88671875" style="2" bestFit="1" customWidth="1"/>
    <col min="9734" max="9984" width="8.88671875" style="2"/>
    <col min="9985" max="9985" width="10.6640625" style="2" customWidth="1"/>
    <col min="9986" max="9986" width="8.88671875" style="2"/>
    <col min="9987" max="9987" width="13.109375" style="2" customWidth="1"/>
    <col min="9988" max="9988" width="15.33203125" style="2" customWidth="1"/>
    <col min="9989" max="9989" width="13.88671875" style="2" bestFit="1" customWidth="1"/>
    <col min="9990" max="10240" width="8.88671875" style="2"/>
    <col min="10241" max="10241" width="10.6640625" style="2" customWidth="1"/>
    <col min="10242" max="10242" width="8.88671875" style="2"/>
    <col min="10243" max="10243" width="13.109375" style="2" customWidth="1"/>
    <col min="10244" max="10244" width="15.33203125" style="2" customWidth="1"/>
    <col min="10245" max="10245" width="13.88671875" style="2" bestFit="1" customWidth="1"/>
    <col min="10246" max="10496" width="8.88671875" style="2"/>
    <col min="10497" max="10497" width="10.6640625" style="2" customWidth="1"/>
    <col min="10498" max="10498" width="8.88671875" style="2"/>
    <col min="10499" max="10499" width="13.109375" style="2" customWidth="1"/>
    <col min="10500" max="10500" width="15.33203125" style="2" customWidth="1"/>
    <col min="10501" max="10501" width="13.88671875" style="2" bestFit="1" customWidth="1"/>
    <col min="10502" max="10752" width="8.88671875" style="2"/>
    <col min="10753" max="10753" width="10.6640625" style="2" customWidth="1"/>
    <col min="10754" max="10754" width="8.88671875" style="2"/>
    <col min="10755" max="10755" width="13.109375" style="2" customWidth="1"/>
    <col min="10756" max="10756" width="15.33203125" style="2" customWidth="1"/>
    <col min="10757" max="10757" width="13.88671875" style="2" bestFit="1" customWidth="1"/>
    <col min="10758" max="11008" width="8.88671875" style="2"/>
    <col min="11009" max="11009" width="10.6640625" style="2" customWidth="1"/>
    <col min="11010" max="11010" width="8.88671875" style="2"/>
    <col min="11011" max="11011" width="13.109375" style="2" customWidth="1"/>
    <col min="11012" max="11012" width="15.33203125" style="2" customWidth="1"/>
    <col min="11013" max="11013" width="13.88671875" style="2" bestFit="1" customWidth="1"/>
    <col min="11014" max="11264" width="8.88671875" style="2"/>
    <col min="11265" max="11265" width="10.6640625" style="2" customWidth="1"/>
    <col min="11266" max="11266" width="8.88671875" style="2"/>
    <col min="11267" max="11267" width="13.109375" style="2" customWidth="1"/>
    <col min="11268" max="11268" width="15.33203125" style="2" customWidth="1"/>
    <col min="11269" max="11269" width="13.88671875" style="2" bestFit="1" customWidth="1"/>
    <col min="11270" max="11520" width="8.88671875" style="2"/>
    <col min="11521" max="11521" width="10.6640625" style="2" customWidth="1"/>
    <col min="11522" max="11522" width="8.88671875" style="2"/>
    <col min="11523" max="11523" width="13.109375" style="2" customWidth="1"/>
    <col min="11524" max="11524" width="15.33203125" style="2" customWidth="1"/>
    <col min="11525" max="11525" width="13.88671875" style="2" bestFit="1" customWidth="1"/>
    <col min="11526" max="11776" width="8.88671875" style="2"/>
    <col min="11777" max="11777" width="10.6640625" style="2" customWidth="1"/>
    <col min="11778" max="11778" width="8.88671875" style="2"/>
    <col min="11779" max="11779" width="13.109375" style="2" customWidth="1"/>
    <col min="11780" max="11780" width="15.33203125" style="2" customWidth="1"/>
    <col min="11781" max="11781" width="13.88671875" style="2" bestFit="1" customWidth="1"/>
    <col min="11782" max="12032" width="8.88671875" style="2"/>
    <col min="12033" max="12033" width="10.6640625" style="2" customWidth="1"/>
    <col min="12034" max="12034" width="8.88671875" style="2"/>
    <col min="12035" max="12035" width="13.109375" style="2" customWidth="1"/>
    <col min="12036" max="12036" width="15.33203125" style="2" customWidth="1"/>
    <col min="12037" max="12037" width="13.88671875" style="2" bestFit="1" customWidth="1"/>
    <col min="12038" max="12288" width="8.88671875" style="2"/>
    <col min="12289" max="12289" width="10.6640625" style="2" customWidth="1"/>
    <col min="12290" max="12290" width="8.88671875" style="2"/>
    <col min="12291" max="12291" width="13.109375" style="2" customWidth="1"/>
    <col min="12292" max="12292" width="15.33203125" style="2" customWidth="1"/>
    <col min="12293" max="12293" width="13.88671875" style="2" bestFit="1" customWidth="1"/>
    <col min="12294" max="12544" width="8.88671875" style="2"/>
    <col min="12545" max="12545" width="10.6640625" style="2" customWidth="1"/>
    <col min="12546" max="12546" width="8.88671875" style="2"/>
    <col min="12547" max="12547" width="13.109375" style="2" customWidth="1"/>
    <col min="12548" max="12548" width="15.33203125" style="2" customWidth="1"/>
    <col min="12549" max="12549" width="13.88671875" style="2" bestFit="1" customWidth="1"/>
    <col min="12550" max="12800" width="8.88671875" style="2"/>
    <col min="12801" max="12801" width="10.6640625" style="2" customWidth="1"/>
    <col min="12802" max="12802" width="8.88671875" style="2"/>
    <col min="12803" max="12803" width="13.109375" style="2" customWidth="1"/>
    <col min="12804" max="12804" width="15.33203125" style="2" customWidth="1"/>
    <col min="12805" max="12805" width="13.88671875" style="2" bestFit="1" customWidth="1"/>
    <col min="12806" max="13056" width="8.88671875" style="2"/>
    <col min="13057" max="13057" width="10.6640625" style="2" customWidth="1"/>
    <col min="13058" max="13058" width="8.88671875" style="2"/>
    <col min="13059" max="13059" width="13.109375" style="2" customWidth="1"/>
    <col min="13060" max="13060" width="15.33203125" style="2" customWidth="1"/>
    <col min="13061" max="13061" width="13.88671875" style="2" bestFit="1" customWidth="1"/>
    <col min="13062" max="13312" width="8.88671875" style="2"/>
    <col min="13313" max="13313" width="10.6640625" style="2" customWidth="1"/>
    <col min="13314" max="13314" width="8.88671875" style="2"/>
    <col min="13315" max="13315" width="13.109375" style="2" customWidth="1"/>
    <col min="13316" max="13316" width="15.33203125" style="2" customWidth="1"/>
    <col min="13317" max="13317" width="13.88671875" style="2" bestFit="1" customWidth="1"/>
    <col min="13318" max="13568" width="8.88671875" style="2"/>
    <col min="13569" max="13569" width="10.6640625" style="2" customWidth="1"/>
    <col min="13570" max="13570" width="8.88671875" style="2"/>
    <col min="13571" max="13571" width="13.109375" style="2" customWidth="1"/>
    <col min="13572" max="13572" width="15.33203125" style="2" customWidth="1"/>
    <col min="13573" max="13573" width="13.88671875" style="2" bestFit="1" customWidth="1"/>
    <col min="13574" max="13824" width="8.88671875" style="2"/>
    <col min="13825" max="13825" width="10.6640625" style="2" customWidth="1"/>
    <col min="13826" max="13826" width="8.88671875" style="2"/>
    <col min="13827" max="13827" width="13.109375" style="2" customWidth="1"/>
    <col min="13828" max="13828" width="15.33203125" style="2" customWidth="1"/>
    <col min="13829" max="13829" width="13.88671875" style="2" bestFit="1" customWidth="1"/>
    <col min="13830" max="14080" width="8.88671875" style="2"/>
    <col min="14081" max="14081" width="10.6640625" style="2" customWidth="1"/>
    <col min="14082" max="14082" width="8.88671875" style="2"/>
    <col min="14083" max="14083" width="13.109375" style="2" customWidth="1"/>
    <col min="14084" max="14084" width="15.33203125" style="2" customWidth="1"/>
    <col min="14085" max="14085" width="13.88671875" style="2" bestFit="1" customWidth="1"/>
    <col min="14086" max="14336" width="8.88671875" style="2"/>
    <col min="14337" max="14337" width="10.6640625" style="2" customWidth="1"/>
    <col min="14338" max="14338" width="8.88671875" style="2"/>
    <col min="14339" max="14339" width="13.109375" style="2" customWidth="1"/>
    <col min="14340" max="14340" width="15.33203125" style="2" customWidth="1"/>
    <col min="14341" max="14341" width="13.88671875" style="2" bestFit="1" customWidth="1"/>
    <col min="14342" max="14592" width="8.88671875" style="2"/>
    <col min="14593" max="14593" width="10.6640625" style="2" customWidth="1"/>
    <col min="14594" max="14594" width="8.88671875" style="2"/>
    <col min="14595" max="14595" width="13.109375" style="2" customWidth="1"/>
    <col min="14596" max="14596" width="15.33203125" style="2" customWidth="1"/>
    <col min="14597" max="14597" width="13.88671875" style="2" bestFit="1" customWidth="1"/>
    <col min="14598" max="14848" width="8.88671875" style="2"/>
    <col min="14849" max="14849" width="10.6640625" style="2" customWidth="1"/>
    <col min="14850" max="14850" width="8.88671875" style="2"/>
    <col min="14851" max="14851" width="13.109375" style="2" customWidth="1"/>
    <col min="14852" max="14852" width="15.33203125" style="2" customWidth="1"/>
    <col min="14853" max="14853" width="13.88671875" style="2" bestFit="1" customWidth="1"/>
    <col min="14854" max="15104" width="8.88671875" style="2"/>
    <col min="15105" max="15105" width="10.6640625" style="2" customWidth="1"/>
    <col min="15106" max="15106" width="8.88671875" style="2"/>
    <col min="15107" max="15107" width="13.109375" style="2" customWidth="1"/>
    <col min="15108" max="15108" width="15.33203125" style="2" customWidth="1"/>
    <col min="15109" max="15109" width="13.88671875" style="2" bestFit="1" customWidth="1"/>
    <col min="15110" max="15360" width="8.88671875" style="2"/>
    <col min="15361" max="15361" width="10.6640625" style="2" customWidth="1"/>
    <col min="15362" max="15362" width="8.88671875" style="2"/>
    <col min="15363" max="15363" width="13.109375" style="2" customWidth="1"/>
    <col min="15364" max="15364" width="15.33203125" style="2" customWidth="1"/>
    <col min="15365" max="15365" width="13.88671875" style="2" bestFit="1" customWidth="1"/>
    <col min="15366" max="15616" width="8.88671875" style="2"/>
    <col min="15617" max="15617" width="10.6640625" style="2" customWidth="1"/>
    <col min="15618" max="15618" width="8.88671875" style="2"/>
    <col min="15619" max="15619" width="13.109375" style="2" customWidth="1"/>
    <col min="15620" max="15620" width="15.33203125" style="2" customWidth="1"/>
    <col min="15621" max="15621" width="13.88671875" style="2" bestFit="1" customWidth="1"/>
    <col min="15622" max="15872" width="8.88671875" style="2"/>
    <col min="15873" max="15873" width="10.6640625" style="2" customWidth="1"/>
    <col min="15874" max="15874" width="8.88671875" style="2"/>
    <col min="15875" max="15875" width="13.109375" style="2" customWidth="1"/>
    <col min="15876" max="15876" width="15.33203125" style="2" customWidth="1"/>
    <col min="15877" max="15877" width="13.88671875" style="2" bestFit="1" customWidth="1"/>
    <col min="15878" max="16128" width="8.88671875" style="2"/>
    <col min="16129" max="16129" width="10.6640625" style="2" customWidth="1"/>
    <col min="16130" max="16130" width="8.88671875" style="2"/>
    <col min="16131" max="16131" width="13.109375" style="2" customWidth="1"/>
    <col min="16132" max="16132" width="15.33203125" style="2" customWidth="1"/>
    <col min="16133" max="16133" width="13.88671875" style="2" bestFit="1" customWidth="1"/>
    <col min="16134" max="16384" width="8.88671875" style="2"/>
  </cols>
  <sheetData>
    <row r="1" spans="1:16" ht="20.25">
      <c r="A1" s="468" t="s">
        <v>141</v>
      </c>
      <c r="B1" s="490" t="s">
        <v>432</v>
      </c>
      <c r="P1" s="100"/>
    </row>
    <row r="2" spans="1:16">
      <c r="F2" s="100" t="s">
        <v>133</v>
      </c>
      <c r="O2" s="3"/>
    </row>
    <row r="3" spans="1:16" ht="18">
      <c r="O3" s="11"/>
    </row>
    <row r="35" spans="1:10">
      <c r="E35" s="10"/>
      <c r="F35" s="10"/>
    </row>
    <row r="36" spans="1:10">
      <c r="F36" s="10"/>
      <c r="G36" s="10"/>
    </row>
    <row r="37" spans="1:10">
      <c r="F37" s="10"/>
      <c r="G37" s="10"/>
    </row>
    <row r="38" spans="1:10" ht="18">
      <c r="A38" s="5"/>
      <c r="B38" s="5"/>
      <c r="C38" s="5"/>
      <c r="D38" s="5"/>
      <c r="E38" s="5"/>
      <c r="F38" s="342"/>
      <c r="G38" s="10"/>
      <c r="J38" s="71" t="s">
        <v>207</v>
      </c>
    </row>
    <row r="39" spans="1:10" ht="18">
      <c r="A39" s="5"/>
      <c r="B39" s="5"/>
      <c r="C39" s="119"/>
      <c r="D39" s="336">
        <v>2010</v>
      </c>
      <c r="E39" s="331">
        <v>2011</v>
      </c>
      <c r="F39" s="331">
        <v>2012</v>
      </c>
      <c r="G39" s="331">
        <v>2013</v>
      </c>
      <c r="H39" s="331">
        <v>2014</v>
      </c>
      <c r="I39" s="331">
        <v>2015</v>
      </c>
      <c r="J39" s="332">
        <v>2016</v>
      </c>
    </row>
    <row r="40" spans="1:10" ht="18">
      <c r="A40" s="5"/>
      <c r="B40" s="5"/>
      <c r="C40" s="139" t="s">
        <v>459</v>
      </c>
      <c r="D40" s="93">
        <v>91</v>
      </c>
      <c r="E40" s="327">
        <v>88</v>
      </c>
      <c r="F40" s="93">
        <v>95</v>
      </c>
      <c r="G40" s="93">
        <v>91</v>
      </c>
      <c r="H40" s="93">
        <v>93</v>
      </c>
      <c r="I40" s="93">
        <v>91</v>
      </c>
      <c r="J40" s="333">
        <v>91</v>
      </c>
    </row>
    <row r="41" spans="1:10" ht="18">
      <c r="A41" s="5"/>
      <c r="B41" s="5"/>
      <c r="C41" s="138" t="s">
        <v>460</v>
      </c>
      <c r="D41" s="64">
        <v>83</v>
      </c>
      <c r="E41" s="298">
        <v>84</v>
      </c>
      <c r="F41" s="64">
        <v>90</v>
      </c>
      <c r="G41" s="64">
        <v>90</v>
      </c>
      <c r="H41" s="64">
        <v>87</v>
      </c>
      <c r="I41" s="64">
        <v>83</v>
      </c>
      <c r="J41" s="334">
        <v>88</v>
      </c>
    </row>
    <row r="42" spans="1:10" ht="18">
      <c r="A42" s="5"/>
      <c r="B42" s="5"/>
      <c r="C42" s="139" t="s">
        <v>461</v>
      </c>
      <c r="D42" s="93">
        <v>75</v>
      </c>
      <c r="E42" s="327">
        <v>73</v>
      </c>
      <c r="F42" s="93">
        <v>81</v>
      </c>
      <c r="G42" s="93">
        <v>81</v>
      </c>
      <c r="H42" s="93">
        <v>76</v>
      </c>
      <c r="I42" s="93">
        <v>78</v>
      </c>
      <c r="J42" s="333">
        <v>78</v>
      </c>
    </row>
    <row r="43" spans="1:10" ht="18">
      <c r="A43" s="5"/>
      <c r="B43" s="5"/>
      <c r="C43" s="138" t="s">
        <v>462</v>
      </c>
      <c r="D43" s="64"/>
      <c r="E43" s="298">
        <v>85</v>
      </c>
      <c r="F43" s="64">
        <v>93</v>
      </c>
      <c r="G43" s="64">
        <v>87</v>
      </c>
      <c r="H43" s="64">
        <v>89</v>
      </c>
      <c r="I43" s="64">
        <v>88</v>
      </c>
      <c r="J43" s="334">
        <v>89</v>
      </c>
    </row>
    <row r="44" spans="1:10" ht="18">
      <c r="A44" s="5"/>
      <c r="B44" s="5"/>
      <c r="C44" s="70" t="s">
        <v>463</v>
      </c>
      <c r="D44" s="329">
        <v>82</v>
      </c>
      <c r="E44" s="330">
        <v>83</v>
      </c>
      <c r="F44" s="329">
        <v>89</v>
      </c>
      <c r="G44" s="329">
        <v>88</v>
      </c>
      <c r="H44" s="329">
        <v>83</v>
      </c>
      <c r="I44" s="329">
        <v>86</v>
      </c>
      <c r="J44" s="335">
        <v>86</v>
      </c>
    </row>
    <row r="45" spans="1:10" ht="18">
      <c r="A45" s="5"/>
      <c r="B45" s="5"/>
      <c r="C45" s="298"/>
      <c r="D45" s="344"/>
      <c r="E45" s="5"/>
      <c r="F45" s="342"/>
      <c r="G45" s="10"/>
    </row>
    <row r="46" spans="1:10" ht="18">
      <c r="A46" s="5"/>
      <c r="B46" s="5"/>
      <c r="C46" s="289"/>
      <c r="D46" s="343"/>
      <c r="E46" s="5"/>
      <c r="F46" s="342"/>
      <c r="G46" s="10"/>
    </row>
    <row r="47" spans="1:10" ht="18">
      <c r="A47" s="5"/>
      <c r="B47" s="5"/>
      <c r="C47" s="298"/>
      <c r="D47" s="345"/>
      <c r="E47" s="5"/>
      <c r="F47" s="342"/>
      <c r="G47" s="10"/>
    </row>
    <row r="48" spans="1:10" ht="18">
      <c r="A48" s="5"/>
      <c r="B48" s="5"/>
      <c r="C48" s="289"/>
      <c r="D48" s="343"/>
      <c r="E48" s="5"/>
      <c r="F48" s="342"/>
      <c r="G48" s="10"/>
    </row>
    <row r="49" spans="1:8" ht="18">
      <c r="A49" s="5"/>
      <c r="B49" s="5"/>
      <c r="C49" s="298"/>
      <c r="D49" s="344"/>
      <c r="E49" s="5"/>
      <c r="F49" s="342"/>
      <c r="G49" s="10"/>
    </row>
    <row r="50" spans="1:8" ht="18">
      <c r="A50" s="5"/>
      <c r="B50" s="5"/>
      <c r="C50" s="289"/>
      <c r="D50" s="343"/>
      <c r="E50" s="5"/>
      <c r="F50" s="342"/>
      <c r="G50" s="10"/>
    </row>
    <row r="51" spans="1:8" ht="18">
      <c r="A51" s="5"/>
      <c r="B51" s="5"/>
      <c r="C51" s="298"/>
      <c r="D51" s="344"/>
      <c r="E51" s="9"/>
      <c r="F51" s="5"/>
      <c r="G51" s="10"/>
      <c r="H51" s="10"/>
    </row>
    <row r="52" spans="1:8" ht="18">
      <c r="A52" s="5"/>
      <c r="B52" s="5"/>
      <c r="C52" s="289"/>
      <c r="D52" s="343"/>
      <c r="E52" s="5"/>
      <c r="F52" s="5"/>
      <c r="G52" s="10"/>
      <c r="H52" s="10"/>
    </row>
    <row r="53" spans="1:8" ht="18">
      <c r="A53" s="5"/>
      <c r="B53" s="5"/>
      <c r="C53" s="298"/>
      <c r="D53" s="344"/>
      <c r="E53" s="5"/>
      <c r="F53" s="5"/>
      <c r="G53" s="10"/>
      <c r="H53" s="10"/>
    </row>
    <row r="54" spans="1:8" ht="18">
      <c r="A54" s="5"/>
      <c r="B54" s="5"/>
      <c r="C54" s="289"/>
      <c r="D54" s="343"/>
      <c r="E54" s="5"/>
      <c r="F54" s="5"/>
      <c r="G54" s="10"/>
      <c r="H54" s="10"/>
    </row>
    <row r="55" spans="1:8" ht="18">
      <c r="A55" s="5"/>
      <c r="B55" s="5"/>
      <c r="C55" s="298"/>
      <c r="D55" s="344"/>
      <c r="E55" s="5"/>
      <c r="F55" s="5"/>
      <c r="G55" s="10"/>
      <c r="H55" s="10"/>
    </row>
    <row r="56" spans="1:8" ht="18">
      <c r="A56" s="5"/>
      <c r="B56" s="5"/>
      <c r="C56" s="289"/>
      <c r="D56" s="343"/>
      <c r="E56" s="5"/>
      <c r="F56" s="5"/>
      <c r="G56" s="10"/>
      <c r="H56" s="10"/>
    </row>
    <row r="57" spans="1:8" ht="18">
      <c r="A57" s="5"/>
      <c r="B57" s="5"/>
      <c r="C57" s="298"/>
      <c r="D57" s="344"/>
      <c r="E57" s="5"/>
      <c r="F57" s="5"/>
      <c r="G57" s="10"/>
      <c r="H57" s="10"/>
    </row>
    <row r="58" spans="1:8" ht="18">
      <c r="A58" s="5"/>
      <c r="B58" s="5"/>
      <c r="C58" s="289"/>
      <c r="D58" s="343"/>
      <c r="E58" s="5"/>
      <c r="F58" s="5"/>
      <c r="G58" s="10"/>
      <c r="H58" s="10"/>
    </row>
    <row r="59" spans="1:8" ht="18">
      <c r="A59" s="5"/>
      <c r="B59" s="5"/>
      <c r="C59" s="298"/>
      <c r="D59" s="344"/>
      <c r="E59" s="5"/>
      <c r="F59" s="5"/>
      <c r="G59" s="10"/>
      <c r="H59" s="10"/>
    </row>
    <row r="60" spans="1:8" ht="18">
      <c r="A60" s="5"/>
      <c r="B60" s="5"/>
      <c r="C60" s="289"/>
      <c r="D60" s="343"/>
      <c r="E60" s="5"/>
      <c r="F60" s="5"/>
      <c r="G60" s="10"/>
      <c r="H60" s="10"/>
    </row>
    <row r="61" spans="1:8" ht="18">
      <c r="A61" s="5"/>
      <c r="B61" s="5"/>
      <c r="C61" s="298"/>
      <c r="D61" s="344"/>
      <c r="E61" s="5"/>
      <c r="F61" s="5"/>
      <c r="G61" s="10"/>
      <c r="H61" s="10"/>
    </row>
    <row r="62" spans="1:8" ht="18">
      <c r="A62" s="5"/>
      <c r="B62" s="5"/>
      <c r="C62" s="289"/>
      <c r="D62" s="343"/>
      <c r="E62" s="5"/>
      <c r="F62" s="5"/>
      <c r="G62" s="10"/>
      <c r="H62" s="10"/>
    </row>
    <row r="63" spans="1:8" ht="18">
      <c r="A63" s="5"/>
      <c r="B63" s="5"/>
      <c r="C63" s="298"/>
      <c r="D63" s="344"/>
      <c r="E63" s="5"/>
      <c r="F63" s="5"/>
      <c r="G63" s="10"/>
      <c r="H63" s="10"/>
    </row>
    <row r="64" spans="1:8" ht="18">
      <c r="A64" s="5"/>
      <c r="B64" s="5"/>
      <c r="C64" s="289"/>
      <c r="D64" s="343"/>
      <c r="E64" s="5"/>
      <c r="F64" s="5"/>
      <c r="G64" s="10"/>
      <c r="H64" s="10"/>
    </row>
    <row r="65" spans="1:8" ht="18">
      <c r="A65" s="5"/>
      <c r="B65" s="5"/>
      <c r="C65" s="298"/>
      <c r="D65" s="344"/>
      <c r="E65" s="5"/>
      <c r="F65" s="5"/>
      <c r="G65" s="10"/>
      <c r="H65" s="10"/>
    </row>
    <row r="66" spans="1:8" ht="18">
      <c r="A66" s="5"/>
      <c r="B66" s="5"/>
      <c r="C66" s="289"/>
      <c r="D66" s="343"/>
      <c r="E66" s="5"/>
      <c r="F66" s="5"/>
      <c r="G66" s="10"/>
      <c r="H66" s="10"/>
    </row>
    <row r="67" spans="1:8" ht="18">
      <c r="A67" s="5"/>
      <c r="B67" s="5"/>
      <c r="C67" s="298"/>
      <c r="D67" s="344"/>
      <c r="E67" s="5"/>
      <c r="F67" s="5"/>
      <c r="G67" s="10"/>
      <c r="H67" s="10"/>
    </row>
    <row r="68" spans="1:8" ht="18">
      <c r="A68" s="5"/>
      <c r="B68" s="5"/>
      <c r="C68" s="289"/>
      <c r="D68" s="343"/>
      <c r="E68" s="5"/>
      <c r="F68" s="5"/>
      <c r="G68" s="10"/>
      <c r="H68" s="10"/>
    </row>
    <row r="69" spans="1:8" ht="18">
      <c r="A69" s="5"/>
      <c r="B69" s="5"/>
      <c r="C69" s="298"/>
      <c r="D69" s="344"/>
      <c r="E69" s="5"/>
      <c r="F69" s="5"/>
      <c r="G69" s="10"/>
      <c r="H69" s="10"/>
    </row>
    <row r="70" spans="1:8">
      <c r="A70" s="5"/>
      <c r="B70" s="5"/>
      <c r="C70" s="5"/>
      <c r="D70" s="5"/>
      <c r="E70" s="5"/>
      <c r="F70" s="5"/>
      <c r="G70" s="10"/>
      <c r="H70" s="10"/>
    </row>
    <row r="71" spans="1:8">
      <c r="A71" s="5"/>
      <c r="B71" s="5"/>
      <c r="C71" s="5"/>
      <c r="D71" s="5"/>
      <c r="E71" s="5"/>
      <c r="F71" s="5"/>
      <c r="G71" s="10"/>
      <c r="H71" s="10"/>
    </row>
    <row r="72" spans="1:8">
      <c r="A72" s="5"/>
      <c r="B72" s="5"/>
      <c r="C72" s="5"/>
      <c r="D72" s="5"/>
      <c r="E72" s="5"/>
      <c r="F72" s="5"/>
      <c r="G72" s="10"/>
      <c r="H72" s="10"/>
    </row>
    <row r="73" spans="1:8">
      <c r="A73" s="5"/>
      <c r="B73" s="5"/>
      <c r="C73" s="5"/>
      <c r="D73" s="5"/>
      <c r="E73" s="5"/>
      <c r="F73" s="5"/>
      <c r="G73" s="10"/>
      <c r="H73" s="10"/>
    </row>
    <row r="74" spans="1:8">
      <c r="A74" s="5"/>
      <c r="B74" s="5"/>
      <c r="C74" s="5"/>
      <c r="D74" s="5"/>
      <c r="E74" s="5"/>
      <c r="F74" s="5"/>
      <c r="G74" s="10"/>
      <c r="H74" s="10"/>
    </row>
    <row r="75" spans="1:8">
      <c r="A75" s="5"/>
      <c r="B75" s="5"/>
      <c r="C75" s="5"/>
      <c r="D75" s="5"/>
      <c r="E75" s="5"/>
      <c r="F75" s="5"/>
      <c r="G75" s="10"/>
      <c r="H75" s="10"/>
    </row>
    <row r="76" spans="1:8">
      <c r="A76" s="5"/>
      <c r="B76" s="5"/>
      <c r="C76" s="5"/>
      <c r="D76" s="5"/>
      <c r="E76" s="5"/>
      <c r="F76" s="5"/>
    </row>
    <row r="77" spans="1:8">
      <c r="A77" s="5"/>
      <c r="B77" s="5"/>
      <c r="C77" s="5"/>
      <c r="D77" s="5"/>
      <c r="E77" s="5"/>
      <c r="F77" s="5"/>
    </row>
    <row r="78" spans="1:8">
      <c r="A78" s="5"/>
      <c r="B78" s="5"/>
      <c r="C78" s="5"/>
      <c r="D78" s="5"/>
      <c r="E78" s="5"/>
      <c r="F78" s="5"/>
    </row>
    <row r="79" spans="1:8">
      <c r="A79" s="5"/>
      <c r="B79" s="5"/>
      <c r="C79" s="5"/>
      <c r="D79" s="5"/>
      <c r="E79" s="5"/>
      <c r="F79" s="5"/>
    </row>
    <row r="80" spans="1:8">
      <c r="A80" s="5"/>
      <c r="B80" s="5"/>
      <c r="C80" s="5"/>
      <c r="D80" s="5"/>
      <c r="E80" s="5"/>
      <c r="F80" s="5"/>
    </row>
    <row r="81" spans="1:6">
      <c r="A81" s="5"/>
      <c r="B81" s="5"/>
      <c r="C81" s="5"/>
      <c r="D81" s="5"/>
      <c r="E81" s="5"/>
      <c r="F81" s="5"/>
    </row>
  </sheetData>
  <hyperlinks>
    <hyperlink ref="F2" location="'Chapter 6'!A1" display="Back to Chapter 6"/>
  </hyperlinks>
  <pageMargins left="0.7" right="0.7" top="0.75" bottom="0.75" header="0.3" footer="0.3"/>
  <pageSetup paperSize="9" orientation="portrait" horizontalDpi="1200" verticalDpi="1200"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3"/>
  <sheetViews>
    <sheetView zoomScale="80" zoomScaleNormal="80" workbookViewId="0">
      <selection activeCell="F37" sqref="F37"/>
    </sheetView>
  </sheetViews>
  <sheetFormatPr defaultRowHeight="15"/>
  <cols>
    <col min="1" max="1" width="15.5546875" style="2" customWidth="1"/>
    <col min="2" max="2" width="8.88671875" style="2"/>
    <col min="3" max="3" width="73.5546875" style="2" customWidth="1"/>
    <col min="4" max="4" width="8.88671875" style="2"/>
    <col min="5" max="12" width="10" style="2" customWidth="1"/>
    <col min="13" max="16384" width="8.88671875" style="2"/>
  </cols>
  <sheetData>
    <row r="1" spans="1:16" ht="20.25">
      <c r="A1" s="468" t="s">
        <v>420</v>
      </c>
      <c r="B1" s="490" t="s">
        <v>433</v>
      </c>
      <c r="P1" s="100"/>
    </row>
    <row r="2" spans="1:16">
      <c r="F2" s="100" t="s">
        <v>133</v>
      </c>
    </row>
    <row r="35" spans="2:12" ht="18">
      <c r="B35" s="5"/>
      <c r="C35" s="5"/>
      <c r="D35" s="5"/>
      <c r="E35" s="5"/>
      <c r="F35" s="5"/>
      <c r="G35" s="5"/>
      <c r="H35" s="5"/>
      <c r="I35" s="5"/>
      <c r="J35" s="71" t="s">
        <v>207</v>
      </c>
      <c r="K35" s="5"/>
      <c r="L35" s="5"/>
    </row>
    <row r="36" spans="2:12" ht="18">
      <c r="B36" s="5"/>
      <c r="C36" s="119"/>
      <c r="D36" s="336">
        <v>2010</v>
      </c>
      <c r="E36" s="331">
        <v>2011</v>
      </c>
      <c r="F36" s="331">
        <v>2012</v>
      </c>
      <c r="G36" s="331">
        <v>2013</v>
      </c>
      <c r="H36" s="331">
        <v>2014</v>
      </c>
      <c r="I36" s="331">
        <v>2015</v>
      </c>
      <c r="J36" s="332">
        <v>2016</v>
      </c>
      <c r="K36" s="5"/>
      <c r="L36" s="5"/>
    </row>
    <row r="37" spans="2:12" ht="18">
      <c r="B37" s="5"/>
      <c r="C37" s="139" t="s">
        <v>464</v>
      </c>
      <c r="D37" s="93">
        <v>61</v>
      </c>
      <c r="E37" s="327">
        <v>59</v>
      </c>
      <c r="F37" s="93">
        <v>65</v>
      </c>
      <c r="G37" s="93">
        <v>65</v>
      </c>
      <c r="H37" s="93">
        <v>62</v>
      </c>
      <c r="I37" s="93">
        <v>60</v>
      </c>
      <c r="J37" s="333">
        <v>66</v>
      </c>
      <c r="K37" s="5"/>
      <c r="L37" s="5"/>
    </row>
    <row r="38" spans="2:12" ht="18">
      <c r="B38" s="5"/>
      <c r="C38" s="138" t="s">
        <v>465</v>
      </c>
      <c r="D38" s="64">
        <v>22</v>
      </c>
      <c r="E38" s="298">
        <v>22</v>
      </c>
      <c r="F38" s="64">
        <v>23</v>
      </c>
      <c r="G38" s="64">
        <v>19</v>
      </c>
      <c r="H38" s="64">
        <v>20</v>
      </c>
      <c r="I38" s="64">
        <v>17</v>
      </c>
      <c r="J38" s="334">
        <v>17</v>
      </c>
      <c r="K38" s="849"/>
      <c r="L38" s="849"/>
    </row>
    <row r="39" spans="2:12" ht="18">
      <c r="B39" s="5"/>
      <c r="C39" s="139" t="s">
        <v>466</v>
      </c>
      <c r="D39" s="93">
        <v>76</v>
      </c>
      <c r="E39" s="327">
        <v>77</v>
      </c>
      <c r="F39" s="93">
        <v>86</v>
      </c>
      <c r="G39" s="93">
        <v>82</v>
      </c>
      <c r="H39" s="93">
        <v>81</v>
      </c>
      <c r="I39" s="93">
        <v>78</v>
      </c>
      <c r="J39" s="333">
        <v>80</v>
      </c>
      <c r="K39" s="26"/>
      <c r="L39" s="26"/>
    </row>
    <row r="40" spans="2:12" ht="18">
      <c r="B40" s="5"/>
      <c r="C40" s="22" t="s">
        <v>467</v>
      </c>
      <c r="D40" s="130">
        <v>32</v>
      </c>
      <c r="E40" s="340">
        <v>31</v>
      </c>
      <c r="F40" s="130">
        <v>41</v>
      </c>
      <c r="G40" s="130">
        <v>33</v>
      </c>
      <c r="H40" s="130">
        <v>36</v>
      </c>
      <c r="I40" s="130">
        <v>35</v>
      </c>
      <c r="J40" s="341">
        <v>34</v>
      </c>
      <c r="K40" s="209"/>
      <c r="L40" s="209"/>
    </row>
    <row r="41" spans="2:12" ht="18">
      <c r="B41" s="5"/>
      <c r="C41" s="216"/>
      <c r="D41" s="45"/>
      <c r="E41" s="45"/>
      <c r="F41" s="45"/>
      <c r="G41" s="45"/>
      <c r="H41" s="45"/>
      <c r="I41" s="45"/>
      <c r="J41" s="45"/>
      <c r="K41" s="45"/>
      <c r="L41" s="45"/>
    </row>
    <row r="42" spans="2:12" ht="18">
      <c r="B42" s="5"/>
      <c r="C42" s="217"/>
      <c r="D42" s="209"/>
      <c r="E42" s="209"/>
      <c r="F42" s="209"/>
      <c r="G42" s="209"/>
      <c r="H42" s="209"/>
      <c r="I42" s="209"/>
      <c r="J42" s="209"/>
      <c r="K42" s="209"/>
      <c r="L42" s="209"/>
    </row>
    <row r="43" spans="2:12" ht="18">
      <c r="B43" s="5"/>
      <c r="C43" s="216"/>
      <c r="D43" s="45"/>
      <c r="E43" s="45"/>
      <c r="F43" s="45"/>
      <c r="G43" s="45"/>
      <c r="H43" s="45"/>
      <c r="I43" s="45"/>
      <c r="J43" s="45"/>
      <c r="K43" s="45"/>
      <c r="L43" s="45"/>
    </row>
    <row r="44" spans="2:12" ht="18">
      <c r="B44" s="5"/>
      <c r="C44" s="217"/>
      <c r="D44" s="209"/>
      <c r="E44" s="209"/>
      <c r="F44" s="209"/>
      <c r="G44" s="209"/>
      <c r="H44" s="209"/>
      <c r="I44" s="209"/>
      <c r="J44" s="209"/>
      <c r="K44" s="209"/>
      <c r="L44" s="209"/>
    </row>
    <row r="45" spans="2:12" ht="18">
      <c r="B45" s="5"/>
      <c r="C45" s="216"/>
      <c r="D45" s="45"/>
      <c r="E45" s="45"/>
      <c r="F45" s="45"/>
      <c r="G45" s="45"/>
      <c r="H45" s="45"/>
      <c r="I45" s="45"/>
      <c r="J45" s="45"/>
      <c r="K45" s="45"/>
      <c r="L45" s="45"/>
    </row>
    <row r="46" spans="2:12" ht="18">
      <c r="B46" s="5"/>
      <c r="C46" s="217"/>
      <c r="D46" s="209"/>
      <c r="E46" s="209"/>
      <c r="F46" s="209"/>
      <c r="G46" s="209"/>
      <c r="H46" s="209"/>
      <c r="I46" s="209"/>
      <c r="J46" s="209"/>
      <c r="K46" s="209"/>
      <c r="L46" s="209"/>
    </row>
    <row r="47" spans="2:12" ht="18">
      <c r="B47" s="5"/>
      <c r="C47" s="216"/>
      <c r="D47" s="47"/>
      <c r="E47" s="47"/>
      <c r="F47" s="47"/>
      <c r="G47" s="47"/>
      <c r="H47" s="47"/>
      <c r="I47" s="47"/>
      <c r="J47" s="47"/>
      <c r="K47" s="47"/>
      <c r="L47" s="47"/>
    </row>
    <row r="48" spans="2:12" ht="18">
      <c r="B48" s="5"/>
      <c r="C48" s="217"/>
      <c r="D48" s="209"/>
      <c r="E48" s="209"/>
      <c r="F48" s="209"/>
      <c r="G48" s="209"/>
      <c r="H48" s="209"/>
      <c r="I48" s="209"/>
      <c r="J48" s="209"/>
      <c r="K48" s="209"/>
      <c r="L48" s="209"/>
    </row>
    <row r="49" spans="2:12" ht="18">
      <c r="B49" s="5"/>
      <c r="C49" s="216"/>
      <c r="D49" s="45"/>
      <c r="E49" s="45"/>
      <c r="F49" s="45"/>
      <c r="G49" s="45"/>
      <c r="H49" s="45"/>
      <c r="I49" s="45"/>
      <c r="J49" s="45"/>
      <c r="K49" s="45"/>
      <c r="L49" s="45"/>
    </row>
    <row r="50" spans="2:12" ht="18">
      <c r="B50" s="5"/>
      <c r="C50" s="217"/>
      <c r="D50" s="209"/>
      <c r="E50" s="209"/>
      <c r="F50" s="209"/>
      <c r="G50" s="209"/>
      <c r="H50" s="209"/>
      <c r="I50" s="209"/>
      <c r="J50" s="209"/>
      <c r="K50" s="209"/>
      <c r="L50" s="209"/>
    </row>
    <row r="51" spans="2:12" ht="18">
      <c r="B51" s="5"/>
      <c r="C51" s="216"/>
      <c r="D51" s="45"/>
      <c r="E51" s="45"/>
      <c r="F51" s="45"/>
      <c r="G51" s="45"/>
      <c r="H51" s="45"/>
      <c r="I51" s="45"/>
      <c r="J51" s="45"/>
      <c r="K51" s="45"/>
      <c r="L51" s="45"/>
    </row>
    <row r="52" spans="2:12" ht="18">
      <c r="B52" s="5"/>
      <c r="C52" s="217"/>
      <c r="D52" s="209"/>
      <c r="E52" s="209"/>
      <c r="F52" s="209"/>
      <c r="G52" s="209"/>
      <c r="H52" s="209"/>
      <c r="I52" s="209"/>
      <c r="J52" s="209"/>
      <c r="K52" s="209"/>
      <c r="L52" s="209"/>
    </row>
    <row r="53" spans="2:12" ht="18">
      <c r="B53" s="5"/>
      <c r="C53" s="216"/>
      <c r="D53" s="45"/>
      <c r="E53" s="45"/>
      <c r="F53" s="45"/>
      <c r="G53" s="45"/>
      <c r="H53" s="45"/>
      <c r="I53" s="45"/>
      <c r="J53" s="45"/>
      <c r="K53" s="45"/>
      <c r="L53" s="45"/>
    </row>
    <row r="54" spans="2:12" ht="18">
      <c r="B54" s="5"/>
      <c r="C54" s="217"/>
      <c r="D54" s="209"/>
      <c r="E54" s="209"/>
      <c r="F54" s="209"/>
      <c r="G54" s="209"/>
      <c r="H54" s="209"/>
      <c r="I54" s="209"/>
      <c r="J54" s="209"/>
      <c r="K54" s="209"/>
      <c r="L54" s="209"/>
    </row>
    <row r="55" spans="2:12" ht="18">
      <c r="B55" s="5"/>
      <c r="C55" s="216"/>
      <c r="D55" s="45"/>
      <c r="E55" s="45"/>
      <c r="F55" s="45"/>
      <c r="G55" s="45"/>
      <c r="H55" s="45"/>
      <c r="I55" s="45"/>
      <c r="J55" s="45"/>
      <c r="K55" s="45"/>
      <c r="L55" s="45"/>
    </row>
    <row r="56" spans="2:12" ht="18">
      <c r="B56" s="5"/>
      <c r="C56" s="217"/>
      <c r="D56" s="209"/>
      <c r="E56" s="209"/>
      <c r="F56" s="209"/>
      <c r="G56" s="209"/>
      <c r="H56" s="209"/>
      <c r="I56" s="209"/>
      <c r="J56" s="209"/>
      <c r="K56" s="209"/>
      <c r="L56" s="209"/>
    </row>
    <row r="57" spans="2:12" ht="18">
      <c r="B57" s="5"/>
      <c r="C57" s="216"/>
      <c r="D57" s="45"/>
      <c r="E57" s="45"/>
      <c r="F57" s="45"/>
      <c r="G57" s="45"/>
      <c r="H57" s="45"/>
      <c r="I57" s="45"/>
      <c r="J57" s="45"/>
      <c r="K57" s="45"/>
      <c r="L57" s="45"/>
    </row>
    <row r="58" spans="2:12" ht="18">
      <c r="B58" s="5"/>
      <c r="C58" s="217"/>
      <c r="D58" s="209"/>
      <c r="E58" s="209"/>
      <c r="F58" s="209"/>
      <c r="G58" s="209"/>
      <c r="H58" s="209"/>
      <c r="I58" s="209"/>
      <c r="J58" s="209"/>
      <c r="K58" s="209"/>
      <c r="L58" s="209"/>
    </row>
    <row r="59" spans="2:12" ht="18">
      <c r="B59" s="5"/>
      <c r="C59" s="216"/>
      <c r="D59" s="47"/>
      <c r="E59" s="47"/>
      <c r="F59" s="47"/>
      <c r="G59" s="47"/>
      <c r="H59" s="47"/>
      <c r="I59" s="47"/>
      <c r="J59" s="47"/>
      <c r="K59" s="47"/>
      <c r="L59" s="47"/>
    </row>
    <row r="60" spans="2:12" ht="18">
      <c r="B60" s="5"/>
      <c r="C60" s="217"/>
      <c r="D60" s="209"/>
      <c r="E60" s="209"/>
      <c r="F60" s="209"/>
      <c r="G60" s="209"/>
      <c r="H60" s="209"/>
      <c r="I60" s="209"/>
      <c r="J60" s="209"/>
      <c r="K60" s="209"/>
      <c r="L60" s="209"/>
    </row>
    <row r="61" spans="2:12" ht="18">
      <c r="B61" s="5"/>
      <c r="C61" s="216"/>
      <c r="D61" s="45"/>
      <c r="E61" s="45"/>
      <c r="F61" s="45"/>
      <c r="G61" s="45"/>
      <c r="H61" s="45"/>
      <c r="I61" s="45"/>
      <c r="J61" s="45"/>
      <c r="K61" s="45"/>
      <c r="L61" s="45"/>
    </row>
    <row r="62" spans="2:12" ht="18">
      <c r="B62" s="5"/>
      <c r="C62" s="217"/>
      <c r="D62" s="209"/>
      <c r="E62" s="209"/>
      <c r="F62" s="209"/>
      <c r="G62" s="209"/>
      <c r="H62" s="209"/>
      <c r="I62" s="209"/>
      <c r="J62" s="209"/>
      <c r="K62" s="209"/>
      <c r="L62" s="209"/>
    </row>
    <row r="63" spans="2:12" ht="18">
      <c r="B63" s="5"/>
      <c r="C63" s="216"/>
      <c r="D63" s="45"/>
      <c r="E63" s="45"/>
      <c r="F63" s="45"/>
      <c r="G63" s="45"/>
      <c r="H63" s="45"/>
      <c r="I63" s="45"/>
      <c r="J63" s="45"/>
      <c r="K63" s="45"/>
      <c r="L63" s="45"/>
    </row>
    <row r="64" spans="2:12" ht="18">
      <c r="B64" s="5"/>
      <c r="C64" s="217"/>
      <c r="D64" s="209"/>
      <c r="E64" s="209"/>
      <c r="F64" s="209"/>
      <c r="G64" s="209"/>
      <c r="H64" s="209"/>
      <c r="I64" s="209"/>
      <c r="J64" s="209"/>
      <c r="K64" s="209"/>
      <c r="L64" s="209"/>
    </row>
    <row r="65" spans="2:12" ht="18">
      <c r="B65" s="5"/>
      <c r="C65" s="216"/>
      <c r="D65" s="45"/>
      <c r="E65" s="45"/>
      <c r="F65" s="45"/>
      <c r="G65" s="45"/>
      <c r="H65" s="45"/>
      <c r="I65" s="45"/>
      <c r="J65" s="45"/>
      <c r="K65" s="45"/>
      <c r="L65" s="45"/>
    </row>
    <row r="66" spans="2:12" ht="18">
      <c r="B66" s="5"/>
      <c r="C66" s="217"/>
      <c r="D66" s="209"/>
      <c r="E66" s="209"/>
      <c r="F66" s="209"/>
      <c r="G66" s="209"/>
      <c r="H66" s="209"/>
      <c r="I66" s="209"/>
      <c r="J66" s="209"/>
      <c r="K66" s="209"/>
      <c r="L66" s="209"/>
    </row>
    <row r="67" spans="2:12" ht="18">
      <c r="B67" s="5"/>
      <c r="C67" s="216"/>
      <c r="D67" s="45"/>
      <c r="E67" s="45"/>
      <c r="F67" s="45"/>
      <c r="G67" s="45"/>
      <c r="H67" s="45"/>
      <c r="I67" s="45"/>
      <c r="J67" s="45"/>
      <c r="K67" s="45"/>
      <c r="L67" s="45"/>
    </row>
    <row r="68" spans="2:12" ht="18">
      <c r="B68" s="5"/>
      <c r="C68" s="217"/>
      <c r="D68" s="209"/>
      <c r="E68" s="209"/>
      <c r="F68" s="209"/>
      <c r="G68" s="209"/>
      <c r="H68" s="209"/>
      <c r="I68" s="209"/>
      <c r="J68" s="209"/>
      <c r="K68" s="209"/>
      <c r="L68" s="209"/>
    </row>
    <row r="69" spans="2:12" ht="18">
      <c r="B69" s="5"/>
      <c r="C69" s="216"/>
      <c r="D69" s="45"/>
      <c r="E69" s="45"/>
      <c r="F69" s="45"/>
      <c r="G69" s="45"/>
      <c r="H69" s="45"/>
      <c r="I69" s="45"/>
      <c r="J69" s="45"/>
      <c r="K69" s="45"/>
      <c r="L69" s="45"/>
    </row>
    <row r="70" spans="2:12" ht="18">
      <c r="B70" s="5"/>
      <c r="C70" s="217"/>
      <c r="D70" s="209"/>
      <c r="E70" s="209"/>
      <c r="F70" s="209"/>
      <c r="G70" s="209"/>
      <c r="H70" s="209"/>
      <c r="I70" s="209"/>
      <c r="J70" s="209"/>
      <c r="K70" s="209"/>
      <c r="L70" s="209"/>
    </row>
    <row r="71" spans="2:12" ht="18">
      <c r="B71" s="5"/>
      <c r="C71" s="216"/>
      <c r="D71" s="47"/>
      <c r="E71" s="47"/>
      <c r="F71" s="47"/>
      <c r="G71" s="47"/>
      <c r="H71" s="47"/>
      <c r="I71" s="47"/>
      <c r="J71" s="47"/>
      <c r="K71" s="47"/>
      <c r="L71" s="47"/>
    </row>
    <row r="72" spans="2:12" ht="18">
      <c r="B72" s="5"/>
      <c r="C72" s="217"/>
      <c r="D72" s="209"/>
      <c r="E72" s="209"/>
      <c r="F72" s="209"/>
      <c r="G72" s="209"/>
      <c r="H72" s="209"/>
      <c r="I72" s="209"/>
      <c r="J72" s="209"/>
      <c r="K72" s="209"/>
      <c r="L72" s="209"/>
    </row>
    <row r="73" spans="2:12" ht="18">
      <c r="B73" s="5"/>
      <c r="C73" s="216"/>
      <c r="D73" s="45"/>
      <c r="E73" s="45"/>
      <c r="F73" s="45"/>
      <c r="G73" s="45"/>
      <c r="H73" s="45"/>
      <c r="I73" s="45"/>
      <c r="J73" s="45"/>
      <c r="K73" s="45"/>
      <c r="L73" s="45"/>
    </row>
    <row r="74" spans="2:12" ht="18">
      <c r="B74" s="5"/>
      <c r="C74" s="217"/>
      <c r="D74" s="209"/>
      <c r="E74" s="209"/>
      <c r="F74" s="209"/>
      <c r="G74" s="209"/>
      <c r="H74" s="209"/>
      <c r="I74" s="209"/>
      <c r="J74" s="209"/>
      <c r="K74" s="209"/>
      <c r="L74" s="209"/>
    </row>
    <row r="75" spans="2:12" ht="18">
      <c r="B75" s="5"/>
      <c r="C75" s="216"/>
      <c r="D75" s="45"/>
      <c r="E75" s="45"/>
      <c r="F75" s="45"/>
      <c r="G75" s="45"/>
      <c r="H75" s="45"/>
      <c r="I75" s="45"/>
      <c r="J75" s="45"/>
      <c r="K75" s="45"/>
      <c r="L75" s="45"/>
    </row>
    <row r="76" spans="2:12" ht="18">
      <c r="B76" s="5"/>
      <c r="C76" s="217"/>
      <c r="D76" s="209"/>
      <c r="E76" s="209"/>
      <c r="F76" s="209"/>
      <c r="G76" s="209"/>
      <c r="H76" s="209"/>
      <c r="I76" s="209"/>
      <c r="J76" s="209"/>
      <c r="K76" s="209"/>
      <c r="L76" s="209"/>
    </row>
    <row r="77" spans="2:12" ht="18">
      <c r="B77" s="5"/>
      <c r="C77" s="216"/>
      <c r="D77" s="45"/>
      <c r="E77" s="45"/>
      <c r="F77" s="45"/>
      <c r="G77" s="45"/>
      <c r="H77" s="45"/>
      <c r="I77" s="45"/>
      <c r="J77" s="45"/>
      <c r="K77" s="45"/>
      <c r="L77" s="45"/>
    </row>
    <row r="78" spans="2:12" ht="18">
      <c r="B78" s="5"/>
      <c r="C78" s="217"/>
      <c r="D78" s="209"/>
      <c r="E78" s="209"/>
      <c r="F78" s="209"/>
      <c r="G78" s="209"/>
      <c r="H78" s="209"/>
      <c r="I78" s="209"/>
      <c r="J78" s="209"/>
      <c r="K78" s="209"/>
      <c r="L78" s="209"/>
    </row>
    <row r="79" spans="2:12" ht="18">
      <c r="B79" s="5"/>
      <c r="C79" s="216"/>
      <c r="D79" s="45"/>
      <c r="E79" s="45"/>
      <c r="F79" s="45"/>
      <c r="G79" s="45"/>
      <c r="H79" s="45"/>
      <c r="I79" s="45"/>
      <c r="J79" s="45"/>
      <c r="K79" s="45"/>
      <c r="L79" s="45"/>
    </row>
    <row r="80" spans="2:12" ht="18">
      <c r="B80" s="5"/>
      <c r="C80" s="217"/>
      <c r="D80" s="209"/>
      <c r="E80" s="209"/>
      <c r="F80" s="209"/>
      <c r="G80" s="209"/>
      <c r="H80" s="209"/>
      <c r="I80" s="209"/>
      <c r="J80" s="209"/>
      <c r="K80" s="209"/>
      <c r="L80" s="209"/>
    </row>
    <row r="81" spans="2:12" ht="18">
      <c r="B81" s="5"/>
      <c r="C81" s="216"/>
      <c r="D81" s="45"/>
      <c r="E81" s="45"/>
      <c r="F81" s="45"/>
      <c r="G81" s="45"/>
      <c r="H81" s="45"/>
      <c r="I81" s="45"/>
      <c r="J81" s="45"/>
      <c r="K81" s="45"/>
      <c r="L81" s="45"/>
    </row>
    <row r="82" spans="2:12" ht="18">
      <c r="B82" s="5"/>
      <c r="C82" s="217"/>
      <c r="D82" s="209"/>
      <c r="E82" s="209"/>
      <c r="F82" s="209"/>
      <c r="G82" s="209"/>
      <c r="H82" s="209"/>
      <c r="I82" s="209"/>
      <c r="J82" s="209"/>
      <c r="K82" s="209"/>
      <c r="L82" s="209"/>
    </row>
    <row r="83" spans="2:12" ht="18">
      <c r="B83" s="5"/>
      <c r="C83" s="216"/>
      <c r="D83" s="47"/>
      <c r="E83" s="47"/>
      <c r="F83" s="47"/>
      <c r="G83" s="47"/>
      <c r="H83" s="47"/>
      <c r="I83" s="47"/>
      <c r="J83" s="47"/>
      <c r="K83" s="47"/>
      <c r="L83" s="47"/>
    </row>
    <row r="84" spans="2:12" ht="18">
      <c r="B84" s="5"/>
      <c r="C84" s="217"/>
      <c r="D84" s="209"/>
      <c r="E84" s="209"/>
      <c r="F84" s="209"/>
      <c r="G84" s="209"/>
      <c r="H84" s="209"/>
      <c r="I84" s="209"/>
      <c r="J84" s="209"/>
      <c r="K84" s="209"/>
      <c r="L84" s="209"/>
    </row>
    <row r="85" spans="2:12" ht="18">
      <c r="B85" s="5"/>
      <c r="C85" s="216"/>
      <c r="D85" s="45"/>
      <c r="E85" s="45"/>
      <c r="F85" s="45"/>
      <c r="G85" s="45"/>
      <c r="H85" s="45"/>
      <c r="I85" s="45"/>
      <c r="J85" s="45"/>
      <c r="K85" s="45"/>
      <c r="L85" s="45"/>
    </row>
    <row r="86" spans="2:12" ht="18">
      <c r="B86" s="5"/>
      <c r="C86" s="217"/>
      <c r="D86" s="209"/>
      <c r="E86" s="209"/>
      <c r="F86" s="209"/>
      <c r="G86" s="209"/>
      <c r="H86" s="209"/>
      <c r="I86" s="209"/>
      <c r="J86" s="209"/>
      <c r="K86" s="209"/>
      <c r="L86" s="209"/>
    </row>
    <row r="87" spans="2:12" ht="18">
      <c r="B87" s="5"/>
      <c r="C87" s="216"/>
      <c r="D87" s="45"/>
      <c r="E87" s="45"/>
      <c r="F87" s="45"/>
      <c r="G87" s="45"/>
      <c r="H87" s="45"/>
      <c r="I87" s="45"/>
      <c r="J87" s="45"/>
      <c r="K87" s="45"/>
      <c r="L87" s="45"/>
    </row>
    <row r="88" spans="2:12" ht="18">
      <c r="B88" s="5"/>
      <c r="C88" s="217"/>
      <c r="D88" s="209"/>
      <c r="E88" s="209"/>
      <c r="F88" s="209"/>
      <c r="G88" s="209"/>
      <c r="H88" s="209"/>
      <c r="I88" s="209"/>
      <c r="J88" s="209"/>
      <c r="K88" s="209"/>
      <c r="L88" s="209"/>
    </row>
    <row r="89" spans="2:12" ht="18">
      <c r="B89" s="5"/>
      <c r="C89" s="216"/>
      <c r="D89" s="45"/>
      <c r="E89" s="45"/>
      <c r="F89" s="45"/>
      <c r="G89" s="45"/>
      <c r="H89" s="45"/>
      <c r="I89" s="45"/>
      <c r="J89" s="45"/>
      <c r="K89" s="45"/>
      <c r="L89" s="45"/>
    </row>
    <row r="90" spans="2:12" ht="18">
      <c r="B90" s="5"/>
      <c r="C90" s="217"/>
      <c r="D90" s="209"/>
      <c r="E90" s="209"/>
      <c r="F90" s="209"/>
      <c r="G90" s="209"/>
      <c r="H90" s="209"/>
      <c r="I90" s="209"/>
      <c r="J90" s="209"/>
      <c r="K90" s="209"/>
      <c r="L90" s="209"/>
    </row>
    <row r="91" spans="2:12" ht="18">
      <c r="B91" s="5"/>
      <c r="C91" s="216"/>
      <c r="D91" s="45"/>
      <c r="E91" s="45"/>
      <c r="F91" s="45"/>
      <c r="G91" s="45"/>
      <c r="H91" s="45"/>
      <c r="I91" s="45"/>
      <c r="J91" s="45"/>
      <c r="K91" s="45"/>
      <c r="L91" s="45"/>
    </row>
    <row r="92" spans="2:12" ht="18">
      <c r="B92" s="5"/>
      <c r="C92" s="217"/>
      <c r="D92" s="209"/>
      <c r="E92" s="209"/>
      <c r="F92" s="209"/>
      <c r="G92" s="209"/>
      <c r="H92" s="209"/>
      <c r="I92" s="209"/>
      <c r="J92" s="209"/>
      <c r="K92" s="209"/>
      <c r="L92" s="209"/>
    </row>
    <row r="93" spans="2:12" ht="18">
      <c r="B93" s="5"/>
      <c r="C93" s="216"/>
      <c r="D93" s="45"/>
      <c r="E93" s="45"/>
      <c r="F93" s="45"/>
      <c r="G93" s="45"/>
      <c r="H93" s="45"/>
      <c r="I93" s="45"/>
      <c r="J93" s="45"/>
      <c r="K93" s="45"/>
      <c r="L93" s="45"/>
    </row>
    <row r="94" spans="2:12" ht="18">
      <c r="B94" s="5"/>
      <c r="C94" s="217"/>
      <c r="D94" s="209"/>
      <c r="E94" s="209"/>
      <c r="F94" s="209"/>
      <c r="G94" s="209"/>
      <c r="H94" s="209"/>
      <c r="I94" s="209"/>
      <c r="J94" s="209"/>
      <c r="K94" s="209"/>
      <c r="L94" s="209"/>
    </row>
    <row r="95" spans="2:12" ht="18">
      <c r="B95" s="5"/>
      <c r="C95" s="216"/>
      <c r="D95" s="47"/>
      <c r="E95" s="47"/>
      <c r="F95" s="47"/>
      <c r="G95" s="47"/>
      <c r="H95" s="47"/>
      <c r="I95" s="47"/>
      <c r="J95" s="47"/>
      <c r="K95" s="47"/>
      <c r="L95" s="47"/>
    </row>
    <row r="96" spans="2:12" ht="18">
      <c r="B96" s="5"/>
      <c r="C96" s="217"/>
      <c r="D96" s="209"/>
      <c r="E96" s="209"/>
      <c r="F96" s="209"/>
      <c r="G96" s="209"/>
      <c r="H96" s="209"/>
      <c r="I96" s="209"/>
      <c r="J96" s="209"/>
      <c r="K96" s="209"/>
      <c r="L96" s="209"/>
    </row>
    <row r="97" spans="2:16" ht="18">
      <c r="B97" s="5"/>
      <c r="C97" s="216"/>
      <c r="D97" s="45"/>
      <c r="E97" s="45"/>
      <c r="F97" s="45"/>
      <c r="G97" s="45"/>
      <c r="H97" s="45"/>
      <c r="I97" s="45"/>
      <c r="J97" s="45"/>
      <c r="K97" s="45"/>
      <c r="L97" s="45"/>
    </row>
    <row r="98" spans="2:16" ht="18">
      <c r="B98" s="5"/>
      <c r="C98" s="217"/>
      <c r="D98" s="209"/>
      <c r="E98" s="209"/>
      <c r="F98" s="209"/>
      <c r="G98" s="209"/>
      <c r="H98" s="209"/>
      <c r="I98" s="209"/>
      <c r="J98" s="209"/>
      <c r="K98" s="209"/>
      <c r="L98" s="209"/>
    </row>
    <row r="99" spans="2:16" ht="18">
      <c r="B99" s="5"/>
      <c r="C99" s="216"/>
      <c r="D99" s="45"/>
      <c r="E99" s="45"/>
      <c r="F99" s="45"/>
      <c r="G99" s="45"/>
      <c r="H99" s="45"/>
      <c r="I99" s="45"/>
      <c r="J99" s="45"/>
      <c r="K99" s="45"/>
      <c r="L99" s="45"/>
    </row>
    <row r="100" spans="2:16" ht="18">
      <c r="B100" s="5"/>
      <c r="C100" s="217"/>
      <c r="D100" s="209"/>
      <c r="E100" s="209"/>
      <c r="F100" s="209"/>
      <c r="G100" s="209"/>
      <c r="H100" s="209"/>
      <c r="I100" s="209"/>
      <c r="J100" s="209"/>
      <c r="K100" s="209"/>
      <c r="L100" s="209"/>
    </row>
    <row r="101" spans="2:16" ht="18">
      <c r="B101" s="5"/>
      <c r="C101" s="216"/>
      <c r="D101" s="45"/>
      <c r="E101" s="45"/>
      <c r="F101" s="45"/>
      <c r="G101" s="45"/>
      <c r="H101" s="45"/>
      <c r="I101" s="45"/>
      <c r="J101" s="45"/>
      <c r="K101" s="45"/>
      <c r="L101" s="45"/>
    </row>
    <row r="102" spans="2:16" ht="18">
      <c r="B102" s="5"/>
      <c r="C102" s="217"/>
      <c r="D102" s="209"/>
      <c r="E102" s="209"/>
      <c r="F102" s="209"/>
      <c r="G102" s="209"/>
      <c r="H102" s="209"/>
      <c r="I102" s="209"/>
      <c r="J102" s="209"/>
      <c r="K102" s="209"/>
      <c r="L102" s="209"/>
    </row>
    <row r="103" spans="2:16" ht="18">
      <c r="B103" s="5"/>
      <c r="C103" s="216"/>
      <c r="D103" s="45"/>
      <c r="E103" s="45"/>
      <c r="F103" s="45"/>
      <c r="G103" s="45"/>
      <c r="H103" s="45"/>
      <c r="I103" s="45"/>
      <c r="J103" s="45"/>
      <c r="K103" s="45"/>
      <c r="L103" s="45"/>
    </row>
    <row r="104" spans="2:16" ht="18">
      <c r="B104" s="5"/>
      <c r="C104" s="217"/>
      <c r="D104" s="209"/>
      <c r="E104" s="209"/>
      <c r="F104" s="209"/>
      <c r="G104" s="209"/>
      <c r="H104" s="209"/>
      <c r="I104" s="209"/>
      <c r="J104" s="209"/>
      <c r="K104" s="209"/>
      <c r="L104" s="209"/>
    </row>
    <row r="105" spans="2:16" ht="18">
      <c r="B105" s="5"/>
      <c r="C105" s="216"/>
      <c r="D105" s="45"/>
      <c r="E105" s="45"/>
      <c r="F105" s="45"/>
      <c r="G105" s="45"/>
      <c r="H105" s="45"/>
      <c r="I105" s="45"/>
      <c r="J105" s="45"/>
      <c r="K105" s="45"/>
      <c r="L105" s="45"/>
    </row>
    <row r="106" spans="2:16" ht="18">
      <c r="B106" s="5"/>
      <c r="C106" s="217"/>
      <c r="D106" s="209"/>
      <c r="E106" s="209"/>
      <c r="F106" s="209"/>
      <c r="G106" s="209"/>
      <c r="H106" s="209"/>
      <c r="I106" s="209"/>
      <c r="J106" s="209"/>
      <c r="K106" s="209"/>
      <c r="L106" s="209"/>
    </row>
    <row r="107" spans="2:16" ht="18">
      <c r="B107" s="5"/>
      <c r="C107" s="216"/>
      <c r="D107" s="47"/>
      <c r="E107" s="47"/>
      <c r="F107" s="47"/>
      <c r="G107" s="47"/>
      <c r="H107" s="47"/>
      <c r="I107" s="47"/>
      <c r="J107" s="47"/>
      <c r="K107" s="47"/>
      <c r="L107" s="47"/>
    </row>
    <row r="108" spans="2:16" ht="18">
      <c r="B108" s="5"/>
      <c r="C108" s="217"/>
      <c r="D108" s="209"/>
      <c r="E108" s="209"/>
      <c r="F108" s="209"/>
      <c r="G108" s="209"/>
      <c r="H108" s="209"/>
      <c r="I108" s="209"/>
      <c r="J108" s="209"/>
      <c r="K108" s="209"/>
      <c r="L108" s="209"/>
    </row>
    <row r="109" spans="2:16" ht="18">
      <c r="B109" s="5"/>
      <c r="C109" s="216"/>
      <c r="D109" s="45"/>
      <c r="E109" s="45"/>
      <c r="F109" s="45"/>
      <c r="G109" s="45"/>
      <c r="H109" s="45"/>
      <c r="I109" s="45"/>
      <c r="J109" s="45"/>
      <c r="K109" s="45"/>
      <c r="L109" s="45"/>
    </row>
    <row r="110" spans="2:16" ht="18">
      <c r="B110" s="5"/>
      <c r="C110" s="217"/>
      <c r="D110" s="209"/>
      <c r="E110" s="209"/>
      <c r="F110" s="209"/>
      <c r="G110" s="209"/>
      <c r="H110" s="209"/>
      <c r="I110" s="209"/>
      <c r="J110" s="209"/>
      <c r="K110" s="209"/>
      <c r="L110" s="209"/>
      <c r="M110" s="49"/>
      <c r="N110" s="49"/>
      <c r="O110" s="49"/>
      <c r="P110" s="49"/>
    </row>
    <row r="111" spans="2:16" ht="18">
      <c r="B111" s="5"/>
      <c r="C111" s="216"/>
      <c r="D111" s="47"/>
      <c r="E111" s="47"/>
      <c r="F111" s="47"/>
      <c r="G111" s="47"/>
      <c r="H111" s="47"/>
      <c r="I111" s="47"/>
      <c r="J111" s="47"/>
      <c r="K111" s="47"/>
      <c r="L111" s="47"/>
      <c r="M111" s="49"/>
      <c r="N111" s="49"/>
      <c r="O111" s="49"/>
      <c r="P111" s="49"/>
    </row>
    <row r="112" spans="2:16" ht="18">
      <c r="B112" s="5"/>
      <c r="C112" s="217"/>
      <c r="D112" s="209"/>
      <c r="E112" s="209"/>
      <c r="F112" s="209"/>
      <c r="G112" s="209"/>
      <c r="H112" s="209"/>
      <c r="I112" s="209"/>
      <c r="J112" s="209"/>
      <c r="K112" s="209"/>
      <c r="L112" s="209"/>
      <c r="M112" s="49"/>
      <c r="N112" s="49"/>
      <c r="O112" s="49"/>
      <c r="P112" s="49"/>
    </row>
    <row r="113" spans="2:16" ht="18">
      <c r="B113" s="5"/>
      <c r="C113" s="216"/>
      <c r="D113" s="45"/>
      <c r="E113" s="45"/>
      <c r="F113" s="45"/>
      <c r="G113" s="45"/>
      <c r="H113" s="45"/>
      <c r="I113" s="45"/>
      <c r="J113" s="45"/>
      <c r="K113" s="45"/>
      <c r="L113" s="45"/>
      <c r="M113" s="49"/>
      <c r="N113" s="49"/>
      <c r="O113" s="49"/>
      <c r="P113" s="49"/>
    </row>
    <row r="114" spans="2:16" ht="18">
      <c r="B114" s="5"/>
      <c r="C114" s="217"/>
      <c r="D114" s="209"/>
      <c r="E114" s="209"/>
      <c r="F114" s="209"/>
      <c r="G114" s="209"/>
      <c r="H114" s="209"/>
      <c r="I114" s="209"/>
      <c r="J114" s="209"/>
      <c r="K114" s="209"/>
      <c r="L114" s="209"/>
      <c r="M114" s="49"/>
      <c r="N114" s="49"/>
      <c r="O114" s="49"/>
      <c r="P114" s="49"/>
    </row>
    <row r="115" spans="2:16" ht="18">
      <c r="B115" s="5"/>
      <c r="C115" s="216"/>
      <c r="D115" s="45"/>
      <c r="E115" s="45"/>
      <c r="F115" s="45"/>
      <c r="G115" s="45"/>
      <c r="H115" s="45"/>
      <c r="I115" s="45"/>
      <c r="J115" s="45"/>
      <c r="K115" s="45"/>
      <c r="L115" s="45"/>
      <c r="M115" s="49"/>
      <c r="N115" s="49"/>
      <c r="O115" s="49"/>
      <c r="P115" s="49"/>
    </row>
    <row r="116" spans="2:16" ht="18">
      <c r="B116" s="5"/>
      <c r="C116" s="217"/>
      <c r="D116" s="209"/>
      <c r="E116" s="209"/>
      <c r="F116" s="209"/>
      <c r="G116" s="209"/>
      <c r="H116" s="209"/>
      <c r="I116" s="209"/>
      <c r="J116" s="209"/>
      <c r="K116" s="209"/>
      <c r="L116" s="209"/>
      <c r="M116" s="49"/>
      <c r="N116" s="49"/>
      <c r="O116" s="49"/>
      <c r="P116" s="49"/>
    </row>
    <row r="117" spans="2:16" ht="18">
      <c r="B117" s="5"/>
      <c r="C117" s="216"/>
      <c r="D117" s="45"/>
      <c r="E117" s="45"/>
      <c r="F117" s="45"/>
      <c r="G117" s="45"/>
      <c r="H117" s="45"/>
      <c r="I117" s="45"/>
      <c r="J117" s="45"/>
      <c r="K117" s="45"/>
      <c r="L117" s="45"/>
      <c r="M117" s="49"/>
      <c r="N117" s="49"/>
      <c r="O117" s="49"/>
      <c r="P117" s="49"/>
    </row>
    <row r="118" spans="2:16" ht="18">
      <c r="B118" s="5"/>
      <c r="C118" s="217"/>
      <c r="D118" s="209"/>
      <c r="E118" s="209"/>
      <c r="F118" s="209"/>
      <c r="G118" s="209"/>
      <c r="H118" s="209"/>
      <c r="I118" s="209"/>
      <c r="J118" s="209"/>
      <c r="K118" s="209"/>
      <c r="L118" s="209"/>
      <c r="M118" s="49"/>
      <c r="N118" s="49"/>
      <c r="O118" s="49"/>
      <c r="P118" s="49"/>
    </row>
    <row r="119" spans="2:16" ht="18">
      <c r="B119" s="5"/>
      <c r="C119" s="216"/>
      <c r="D119" s="45"/>
      <c r="E119" s="45"/>
      <c r="F119" s="45"/>
      <c r="G119" s="45"/>
      <c r="H119" s="45"/>
      <c r="I119" s="45"/>
      <c r="J119" s="45"/>
      <c r="K119" s="45"/>
      <c r="L119" s="45"/>
      <c r="M119" s="49"/>
      <c r="N119" s="49"/>
      <c r="O119" s="49"/>
      <c r="P119" s="49"/>
    </row>
    <row r="120" spans="2:16" ht="18">
      <c r="B120" s="5"/>
      <c r="C120" s="217"/>
      <c r="D120" s="209"/>
      <c r="E120" s="209"/>
      <c r="F120" s="209"/>
      <c r="G120" s="209"/>
      <c r="H120" s="209"/>
      <c r="I120" s="209"/>
      <c r="J120" s="209"/>
      <c r="K120" s="209"/>
      <c r="L120" s="209"/>
      <c r="M120" s="49"/>
      <c r="N120" s="49"/>
      <c r="O120" s="49"/>
      <c r="P120" s="49"/>
    </row>
    <row r="121" spans="2:16" ht="18">
      <c r="B121" s="5"/>
      <c r="C121" s="216"/>
      <c r="D121" s="45"/>
      <c r="E121" s="45"/>
      <c r="F121" s="45"/>
      <c r="G121" s="45"/>
      <c r="H121" s="45"/>
      <c r="I121" s="45"/>
      <c r="J121" s="45"/>
      <c r="K121" s="45"/>
      <c r="L121" s="45"/>
      <c r="M121" s="49"/>
      <c r="N121" s="49"/>
      <c r="O121" s="49"/>
      <c r="P121" s="49"/>
    </row>
    <row r="122" spans="2:16" ht="18">
      <c r="B122" s="5"/>
      <c r="C122" s="217"/>
      <c r="D122" s="209"/>
      <c r="E122" s="209"/>
      <c r="F122" s="209"/>
      <c r="G122" s="209"/>
      <c r="H122" s="209"/>
      <c r="I122" s="209"/>
      <c r="J122" s="209"/>
      <c r="K122" s="209"/>
      <c r="L122" s="209"/>
      <c r="M122" s="49"/>
      <c r="N122" s="49"/>
      <c r="O122" s="49"/>
      <c r="P122" s="49"/>
    </row>
    <row r="123" spans="2:16" ht="18">
      <c r="B123" s="5"/>
      <c r="C123" s="216"/>
      <c r="D123" s="47"/>
      <c r="E123" s="47"/>
      <c r="F123" s="47"/>
      <c r="G123" s="47"/>
      <c r="H123" s="47"/>
      <c r="I123" s="47"/>
      <c r="J123" s="47"/>
      <c r="K123" s="47"/>
      <c r="L123" s="47"/>
      <c r="M123" s="49"/>
      <c r="N123" s="49"/>
      <c r="O123" s="49"/>
      <c r="P123" s="49"/>
    </row>
    <row r="124" spans="2:16" ht="18">
      <c r="B124" s="5"/>
      <c r="C124" s="217"/>
      <c r="D124" s="209"/>
      <c r="E124" s="209"/>
      <c r="F124" s="209"/>
      <c r="G124" s="209"/>
      <c r="H124" s="209"/>
      <c r="I124" s="209"/>
      <c r="J124" s="209"/>
      <c r="K124" s="209"/>
      <c r="L124" s="209"/>
      <c r="M124" s="49"/>
      <c r="N124" s="49"/>
      <c r="O124" s="49"/>
      <c r="P124" s="49"/>
    </row>
    <row r="125" spans="2:16" ht="18">
      <c r="B125" s="5"/>
      <c r="C125" s="216"/>
      <c r="D125" s="47"/>
      <c r="E125" s="47"/>
      <c r="F125" s="47"/>
      <c r="G125" s="47"/>
      <c r="H125" s="47"/>
      <c r="I125" s="47"/>
      <c r="J125" s="47"/>
      <c r="K125" s="47"/>
      <c r="L125" s="47"/>
      <c r="M125" s="49"/>
      <c r="N125" s="49"/>
      <c r="O125" s="49"/>
      <c r="P125" s="49"/>
    </row>
    <row r="126" spans="2:16" ht="18">
      <c r="B126" s="5"/>
      <c r="C126" s="217"/>
      <c r="D126" s="209"/>
      <c r="E126" s="209"/>
      <c r="F126" s="209"/>
      <c r="G126" s="209"/>
      <c r="H126" s="209"/>
      <c r="I126" s="209"/>
      <c r="J126" s="209"/>
      <c r="K126" s="209"/>
      <c r="L126" s="209"/>
      <c r="M126" s="49"/>
      <c r="N126" s="49"/>
      <c r="O126" s="49"/>
      <c r="P126" s="49"/>
    </row>
    <row r="127" spans="2:16" ht="18">
      <c r="B127" s="5"/>
      <c r="C127" s="216"/>
      <c r="D127" s="47"/>
      <c r="E127" s="47"/>
      <c r="F127" s="47"/>
      <c r="G127" s="47"/>
      <c r="H127" s="47"/>
      <c r="I127" s="47"/>
      <c r="J127" s="47"/>
      <c r="K127" s="47"/>
      <c r="L127" s="47"/>
      <c r="M127" s="49"/>
      <c r="N127" s="49"/>
      <c r="O127" s="49"/>
      <c r="P127" s="49"/>
    </row>
    <row r="128" spans="2:16" ht="18">
      <c r="B128" s="5"/>
      <c r="C128" s="217"/>
      <c r="D128" s="209"/>
      <c r="E128" s="209"/>
      <c r="F128" s="209"/>
      <c r="G128" s="209"/>
      <c r="H128" s="209"/>
      <c r="I128" s="209"/>
      <c r="J128" s="209"/>
      <c r="K128" s="209"/>
      <c r="L128" s="209"/>
      <c r="M128" s="49"/>
      <c r="N128" s="49"/>
      <c r="O128" s="49"/>
      <c r="P128" s="49"/>
    </row>
    <row r="129" spans="2:12" ht="18">
      <c r="B129" s="5"/>
      <c r="C129" s="216"/>
      <c r="D129" s="47"/>
      <c r="E129" s="47"/>
      <c r="F129" s="47"/>
      <c r="G129" s="47"/>
      <c r="H129" s="47"/>
      <c r="I129" s="47"/>
      <c r="J129" s="47"/>
      <c r="K129" s="47"/>
      <c r="L129" s="47"/>
    </row>
    <row r="130" spans="2:12" ht="18">
      <c r="B130" s="5"/>
      <c r="C130" s="217"/>
      <c r="D130" s="209"/>
      <c r="E130" s="209"/>
      <c r="F130" s="209"/>
      <c r="G130" s="209"/>
      <c r="H130" s="209"/>
      <c r="I130" s="209"/>
      <c r="J130" s="209"/>
      <c r="K130" s="209"/>
      <c r="L130" s="209"/>
    </row>
    <row r="131" spans="2:12" ht="18">
      <c r="B131" s="5"/>
      <c r="C131" s="216"/>
      <c r="D131" s="47"/>
      <c r="E131" s="47"/>
      <c r="F131" s="47"/>
      <c r="G131" s="47"/>
      <c r="H131" s="47"/>
      <c r="I131" s="47"/>
      <c r="J131" s="47"/>
      <c r="K131" s="47"/>
      <c r="L131" s="47"/>
    </row>
    <row r="132" spans="2:12" ht="18">
      <c r="B132" s="5"/>
      <c r="C132" s="217"/>
      <c r="D132" s="209"/>
      <c r="E132" s="209"/>
      <c r="F132" s="209"/>
      <c r="G132" s="209"/>
      <c r="H132" s="209"/>
      <c r="I132" s="209"/>
      <c r="J132" s="209"/>
      <c r="K132" s="209"/>
      <c r="L132" s="209"/>
    </row>
    <row r="133" spans="2:12" ht="18">
      <c r="B133" s="5"/>
      <c r="C133" s="216"/>
      <c r="D133" s="47"/>
      <c r="E133" s="47"/>
      <c r="F133" s="47"/>
      <c r="G133" s="47"/>
      <c r="H133" s="47"/>
      <c r="I133" s="47"/>
      <c r="J133" s="47"/>
      <c r="K133" s="47"/>
      <c r="L133" s="47"/>
    </row>
    <row r="134" spans="2:12" ht="18">
      <c r="B134" s="5"/>
      <c r="C134" s="217"/>
      <c r="D134" s="209"/>
      <c r="E134" s="209"/>
      <c r="F134" s="209"/>
      <c r="G134" s="209"/>
      <c r="H134" s="209"/>
      <c r="I134" s="209"/>
      <c r="J134" s="209"/>
      <c r="K134" s="209"/>
      <c r="L134" s="209"/>
    </row>
    <row r="135" spans="2:12" ht="18">
      <c r="B135" s="5"/>
      <c r="C135" s="216"/>
      <c r="D135" s="47"/>
      <c r="E135" s="47"/>
      <c r="F135" s="47"/>
      <c r="G135" s="47"/>
      <c r="H135" s="47"/>
      <c r="I135" s="47"/>
      <c r="J135" s="47"/>
      <c r="K135" s="47"/>
      <c r="L135" s="47"/>
    </row>
    <row r="136" spans="2:12" ht="18">
      <c r="B136" s="5"/>
      <c r="C136" s="217"/>
      <c r="D136" s="209"/>
      <c r="E136" s="209"/>
      <c r="F136" s="209"/>
      <c r="G136" s="209"/>
      <c r="H136" s="209"/>
      <c r="I136" s="209"/>
      <c r="J136" s="209"/>
      <c r="K136" s="209"/>
      <c r="L136" s="209"/>
    </row>
    <row r="137" spans="2:12" ht="18">
      <c r="B137" s="5"/>
      <c r="C137" s="216"/>
      <c r="D137" s="47"/>
      <c r="E137" s="47"/>
      <c r="F137" s="47"/>
      <c r="G137" s="47"/>
      <c r="H137" s="47"/>
      <c r="I137" s="47"/>
      <c r="J137" s="47"/>
      <c r="K137" s="47"/>
      <c r="L137" s="47"/>
    </row>
    <row r="138" spans="2:12" ht="18">
      <c r="B138" s="5"/>
      <c r="C138" s="217"/>
      <c r="D138" s="209"/>
      <c r="E138" s="209"/>
      <c r="F138" s="209"/>
      <c r="G138" s="209"/>
      <c r="H138" s="209"/>
      <c r="I138" s="209"/>
      <c r="J138" s="209"/>
      <c r="K138" s="209"/>
      <c r="L138" s="209"/>
    </row>
    <row r="139" spans="2:12" ht="18">
      <c r="B139" s="5"/>
      <c r="C139" s="216"/>
      <c r="D139" s="47"/>
      <c r="E139" s="47"/>
      <c r="F139" s="47"/>
      <c r="G139" s="47"/>
      <c r="H139" s="47"/>
      <c r="I139" s="47"/>
      <c r="J139" s="47"/>
      <c r="K139" s="47"/>
      <c r="L139" s="47"/>
    </row>
    <row r="140" spans="2:12" ht="18">
      <c r="B140" s="5"/>
      <c r="C140" s="217"/>
      <c r="D140" s="209"/>
      <c r="E140" s="209"/>
      <c r="F140" s="209"/>
      <c r="G140" s="209"/>
      <c r="H140" s="209"/>
      <c r="I140" s="209"/>
      <c r="J140" s="209"/>
      <c r="K140" s="209"/>
      <c r="L140" s="209"/>
    </row>
    <row r="141" spans="2:12" ht="18">
      <c r="B141" s="5"/>
      <c r="C141" s="216"/>
      <c r="D141" s="47"/>
      <c r="E141" s="47"/>
      <c r="F141" s="47"/>
      <c r="G141" s="47"/>
      <c r="H141" s="47"/>
      <c r="I141" s="47"/>
      <c r="J141" s="47"/>
      <c r="K141" s="47"/>
      <c r="L141" s="47"/>
    </row>
    <row r="142" spans="2:12" ht="18">
      <c r="B142" s="5"/>
      <c r="C142" s="217"/>
      <c r="D142" s="209"/>
      <c r="E142" s="209"/>
      <c r="F142" s="209"/>
      <c r="G142" s="209"/>
      <c r="H142" s="209"/>
      <c r="I142" s="209"/>
      <c r="J142" s="209"/>
      <c r="K142" s="209"/>
      <c r="L142" s="209"/>
    </row>
    <row r="143" spans="2:12" ht="18">
      <c r="B143" s="5"/>
      <c r="C143" s="216"/>
      <c r="D143" s="47"/>
      <c r="E143" s="47"/>
      <c r="F143" s="47"/>
      <c r="G143" s="47"/>
      <c r="H143" s="47"/>
      <c r="I143" s="47"/>
      <c r="J143" s="47"/>
      <c r="K143" s="47"/>
      <c r="L143" s="47"/>
    </row>
    <row r="144" spans="2:12" ht="18">
      <c r="B144" s="5"/>
      <c r="C144" s="217"/>
      <c r="D144" s="209"/>
      <c r="E144" s="209"/>
      <c r="F144" s="209"/>
      <c r="G144" s="209"/>
      <c r="H144" s="209"/>
      <c r="I144" s="209"/>
      <c r="J144" s="209"/>
      <c r="K144" s="209"/>
      <c r="L144" s="209"/>
    </row>
    <row r="145" spans="2:12" ht="18">
      <c r="B145" s="5"/>
      <c r="C145" s="216"/>
      <c r="D145" s="47"/>
      <c r="E145" s="47"/>
      <c r="F145" s="47"/>
      <c r="G145" s="47"/>
      <c r="H145" s="47"/>
      <c r="I145" s="47"/>
      <c r="J145" s="47"/>
      <c r="K145" s="47"/>
      <c r="L145" s="47"/>
    </row>
    <row r="146" spans="2:12" ht="18">
      <c r="B146" s="5"/>
      <c r="C146" s="217"/>
      <c r="D146" s="209"/>
      <c r="E146" s="209"/>
      <c r="F146" s="209"/>
      <c r="G146" s="209"/>
      <c r="H146" s="209"/>
      <c r="I146" s="209"/>
      <c r="J146" s="209"/>
      <c r="K146" s="209"/>
      <c r="L146" s="209"/>
    </row>
    <row r="147" spans="2:12" ht="18">
      <c r="B147" s="5"/>
      <c r="C147" s="216"/>
      <c r="D147" s="47"/>
      <c r="E147" s="47"/>
      <c r="F147" s="47"/>
      <c r="G147" s="47"/>
      <c r="H147" s="47"/>
      <c r="I147" s="47"/>
      <c r="J147" s="47"/>
      <c r="K147" s="47"/>
      <c r="L147" s="47"/>
    </row>
    <row r="148" spans="2:12" ht="18">
      <c r="B148" s="5"/>
      <c r="C148" s="217"/>
      <c r="D148" s="209"/>
      <c r="E148" s="209"/>
      <c r="F148" s="209"/>
      <c r="G148" s="209"/>
      <c r="H148" s="209"/>
      <c r="I148" s="209"/>
      <c r="J148" s="209"/>
      <c r="K148" s="209"/>
      <c r="L148" s="209"/>
    </row>
    <row r="149" spans="2:12" ht="18">
      <c r="B149" s="5"/>
      <c r="C149" s="216"/>
      <c r="D149" s="47"/>
      <c r="E149" s="47"/>
      <c r="F149" s="47"/>
      <c r="G149" s="47"/>
      <c r="H149" s="47"/>
      <c r="I149" s="47"/>
      <c r="J149" s="47"/>
      <c r="K149" s="47"/>
      <c r="L149" s="47"/>
    </row>
    <row r="150" spans="2:12" ht="18">
      <c r="B150" s="5"/>
      <c r="C150" s="217"/>
      <c r="D150" s="209"/>
      <c r="E150" s="209"/>
      <c r="F150" s="209"/>
      <c r="G150" s="209"/>
      <c r="H150" s="209"/>
      <c r="I150" s="209"/>
      <c r="J150" s="209"/>
      <c r="K150" s="209"/>
      <c r="L150" s="209"/>
    </row>
    <row r="151" spans="2:12" ht="18">
      <c r="B151" s="5"/>
      <c r="C151" s="216"/>
      <c r="D151" s="47"/>
      <c r="E151" s="47"/>
      <c r="F151" s="47"/>
      <c r="G151" s="47"/>
      <c r="H151" s="47"/>
      <c r="I151" s="47"/>
      <c r="J151" s="47"/>
      <c r="K151" s="47"/>
      <c r="L151" s="47"/>
    </row>
    <row r="152" spans="2:12" ht="18">
      <c r="B152" s="5"/>
      <c r="C152" s="217"/>
      <c r="D152" s="209"/>
      <c r="E152" s="209"/>
      <c r="F152" s="209"/>
      <c r="G152" s="209"/>
      <c r="H152" s="209"/>
      <c r="I152" s="209"/>
      <c r="J152" s="209"/>
      <c r="K152" s="209"/>
      <c r="L152" s="209"/>
    </row>
    <row r="153" spans="2:12" ht="18">
      <c r="B153" s="5"/>
      <c r="C153" s="216"/>
      <c r="D153" s="47"/>
      <c r="E153" s="47"/>
      <c r="F153" s="47"/>
      <c r="G153" s="47"/>
      <c r="H153" s="47"/>
      <c r="I153" s="47"/>
      <c r="J153" s="47"/>
      <c r="K153" s="47"/>
      <c r="L153" s="47"/>
    </row>
    <row r="154" spans="2:12" ht="18">
      <c r="B154" s="5"/>
      <c r="C154" s="217"/>
      <c r="D154" s="209"/>
      <c r="E154" s="209"/>
      <c r="F154" s="209"/>
      <c r="G154" s="209"/>
      <c r="H154" s="209"/>
      <c r="I154" s="209"/>
      <c r="J154" s="209"/>
      <c r="K154" s="209"/>
      <c r="L154" s="209"/>
    </row>
    <row r="155" spans="2:12">
      <c r="B155" s="5"/>
      <c r="C155" s="5"/>
      <c r="D155" s="190"/>
      <c r="E155" s="190"/>
      <c r="F155" s="190"/>
      <c r="G155" s="190"/>
      <c r="H155" s="190"/>
      <c r="I155" s="190"/>
      <c r="J155" s="190"/>
      <c r="K155" s="190"/>
      <c r="L155" s="190"/>
    </row>
    <row r="156" spans="2:12">
      <c r="B156" s="5"/>
      <c r="C156" s="5"/>
      <c r="D156" s="190"/>
      <c r="E156" s="190"/>
      <c r="F156" s="190"/>
      <c r="G156" s="190"/>
      <c r="H156" s="190"/>
      <c r="I156" s="190"/>
      <c r="J156" s="190"/>
      <c r="K156" s="190"/>
      <c r="L156" s="190"/>
    </row>
    <row r="157" spans="2:12">
      <c r="B157" s="5"/>
      <c r="C157" s="5"/>
      <c r="D157" s="190"/>
      <c r="E157" s="190"/>
      <c r="F157" s="190"/>
      <c r="G157" s="190"/>
      <c r="H157" s="190"/>
      <c r="I157" s="190"/>
      <c r="J157" s="190"/>
      <c r="K157" s="190"/>
      <c r="L157" s="190"/>
    </row>
    <row r="158" spans="2:12">
      <c r="B158" s="5"/>
      <c r="C158" s="5"/>
      <c r="D158" s="190"/>
      <c r="E158" s="190"/>
      <c r="F158" s="190"/>
      <c r="G158" s="190"/>
      <c r="H158" s="190"/>
      <c r="I158" s="190"/>
      <c r="J158" s="190"/>
      <c r="K158" s="190"/>
      <c r="L158" s="190"/>
    </row>
    <row r="159" spans="2:12">
      <c r="B159" s="5"/>
      <c r="C159" s="5"/>
      <c r="D159" s="190"/>
      <c r="E159" s="190"/>
      <c r="F159" s="190"/>
      <c r="G159" s="190"/>
      <c r="H159" s="190"/>
      <c r="I159" s="190"/>
      <c r="J159" s="190"/>
      <c r="K159" s="190"/>
      <c r="L159" s="190"/>
    </row>
    <row r="160" spans="2:12">
      <c r="B160" s="5"/>
      <c r="C160" s="5"/>
      <c r="D160" s="190"/>
      <c r="E160" s="190"/>
      <c r="F160" s="190"/>
      <c r="G160" s="190"/>
      <c r="H160" s="190"/>
      <c r="I160" s="190"/>
      <c r="J160" s="190"/>
      <c r="K160" s="190"/>
      <c r="L160" s="190"/>
    </row>
    <row r="161" spans="2:12">
      <c r="B161" s="5"/>
      <c r="C161" s="5"/>
      <c r="D161" s="190"/>
      <c r="E161" s="190"/>
      <c r="F161" s="190"/>
      <c r="G161" s="190"/>
      <c r="H161" s="190"/>
      <c r="I161" s="190"/>
      <c r="J161" s="190"/>
      <c r="K161" s="190"/>
      <c r="L161" s="190"/>
    </row>
    <row r="162" spans="2:12">
      <c r="B162" s="5"/>
      <c r="C162" s="5"/>
      <c r="D162" s="190"/>
      <c r="E162" s="190"/>
      <c r="F162" s="190"/>
      <c r="G162" s="190"/>
      <c r="H162" s="190"/>
      <c r="I162" s="190"/>
      <c r="J162" s="190"/>
      <c r="K162" s="190"/>
      <c r="L162" s="190"/>
    </row>
    <row r="163" spans="2:12">
      <c r="B163" s="5"/>
      <c r="C163" s="5"/>
      <c r="D163" s="190"/>
      <c r="E163" s="190"/>
      <c r="F163" s="190"/>
      <c r="G163" s="190"/>
      <c r="H163" s="190"/>
      <c r="I163" s="190"/>
      <c r="J163" s="190"/>
      <c r="K163" s="190"/>
      <c r="L163" s="190"/>
    </row>
    <row r="164" spans="2:12">
      <c r="B164" s="5"/>
      <c r="C164" s="5"/>
      <c r="D164" s="190"/>
      <c r="E164" s="190"/>
      <c r="F164" s="190"/>
      <c r="G164" s="190"/>
      <c r="H164" s="190"/>
      <c r="I164" s="190"/>
      <c r="J164" s="190"/>
      <c r="K164" s="190"/>
      <c r="L164" s="190"/>
    </row>
    <row r="165" spans="2:12">
      <c r="B165" s="5"/>
      <c r="C165" s="5"/>
      <c r="D165" s="190"/>
      <c r="E165" s="190"/>
      <c r="F165" s="190"/>
      <c r="G165" s="190"/>
      <c r="H165" s="190"/>
      <c r="I165" s="190"/>
      <c r="J165" s="190"/>
      <c r="K165" s="190"/>
      <c r="L165" s="190"/>
    </row>
    <row r="166" spans="2:12">
      <c r="B166" s="5"/>
      <c r="C166" s="5"/>
      <c r="D166" s="190"/>
      <c r="E166" s="190"/>
      <c r="F166" s="190"/>
      <c r="G166" s="190"/>
      <c r="H166" s="190"/>
      <c r="I166" s="190"/>
      <c r="J166" s="190"/>
      <c r="K166" s="190"/>
      <c r="L166" s="190"/>
    </row>
    <row r="167" spans="2:12">
      <c r="B167" s="5"/>
      <c r="C167" s="5"/>
      <c r="D167" s="190"/>
      <c r="E167" s="190"/>
      <c r="F167" s="190"/>
      <c r="G167" s="190"/>
      <c r="H167" s="190"/>
      <c r="I167" s="190"/>
      <c r="J167" s="190"/>
      <c r="K167" s="190"/>
      <c r="L167" s="190"/>
    </row>
    <row r="168" spans="2:12">
      <c r="B168" s="5"/>
      <c r="C168" s="5"/>
      <c r="D168" s="190"/>
      <c r="E168" s="190"/>
      <c r="F168" s="190"/>
      <c r="G168" s="190"/>
      <c r="H168" s="190"/>
      <c r="I168" s="190"/>
      <c r="J168" s="190"/>
      <c r="K168" s="190"/>
      <c r="L168" s="190"/>
    </row>
    <row r="169" spans="2:12">
      <c r="B169" s="5"/>
      <c r="C169" s="5"/>
      <c r="D169" s="190"/>
      <c r="E169" s="190"/>
      <c r="F169" s="190"/>
      <c r="G169" s="190"/>
      <c r="H169" s="190"/>
      <c r="I169" s="190"/>
      <c r="J169" s="190"/>
      <c r="K169" s="190"/>
      <c r="L169" s="190"/>
    </row>
    <row r="170" spans="2:12">
      <c r="B170" s="5"/>
      <c r="C170" s="5"/>
      <c r="D170" s="190"/>
      <c r="E170" s="190"/>
      <c r="F170" s="190"/>
      <c r="G170" s="190"/>
      <c r="H170" s="190"/>
      <c r="I170" s="190"/>
      <c r="J170" s="190"/>
      <c r="K170" s="190"/>
      <c r="L170" s="190"/>
    </row>
    <row r="171" spans="2:12">
      <c r="B171" s="5"/>
      <c r="C171" s="5"/>
      <c r="D171" s="190"/>
      <c r="E171" s="190"/>
      <c r="F171" s="190"/>
      <c r="G171" s="190"/>
      <c r="H171" s="190"/>
      <c r="I171" s="190"/>
      <c r="J171" s="190"/>
      <c r="K171" s="190"/>
      <c r="L171" s="190"/>
    </row>
    <row r="172" spans="2:12">
      <c r="B172" s="5"/>
      <c r="C172" s="5"/>
      <c r="D172" s="190"/>
      <c r="E172" s="190"/>
      <c r="F172" s="190"/>
      <c r="G172" s="190"/>
      <c r="H172" s="190"/>
      <c r="I172" s="190"/>
      <c r="J172" s="190"/>
      <c r="K172" s="190"/>
      <c r="L172" s="190"/>
    </row>
    <row r="173" spans="2:12">
      <c r="B173" s="5"/>
      <c r="C173" s="5"/>
      <c r="D173" s="190"/>
      <c r="E173" s="190"/>
      <c r="F173" s="190"/>
      <c r="G173" s="190"/>
      <c r="H173" s="190"/>
      <c r="I173" s="190"/>
      <c r="J173" s="190"/>
      <c r="K173" s="190"/>
      <c r="L173" s="190"/>
    </row>
    <row r="174" spans="2:12">
      <c r="B174" s="5"/>
      <c r="C174" s="5"/>
      <c r="D174" s="190"/>
      <c r="E174" s="190"/>
      <c r="F174" s="190"/>
      <c r="G174" s="190"/>
      <c r="H174" s="190"/>
      <c r="I174" s="190"/>
      <c r="J174" s="190"/>
      <c r="K174" s="190"/>
      <c r="L174" s="190"/>
    </row>
    <row r="175" spans="2:12">
      <c r="B175" s="5"/>
      <c r="C175" s="5"/>
      <c r="D175" s="190"/>
      <c r="E175" s="190"/>
      <c r="F175" s="190"/>
      <c r="G175" s="190"/>
      <c r="H175" s="190"/>
      <c r="I175" s="190"/>
      <c r="J175" s="190"/>
      <c r="K175" s="190"/>
      <c r="L175" s="190"/>
    </row>
    <row r="176" spans="2:12">
      <c r="B176" s="5"/>
      <c r="C176" s="5"/>
      <c r="D176" s="190"/>
      <c r="E176" s="190"/>
      <c r="F176" s="190"/>
      <c r="G176" s="190"/>
      <c r="H176" s="190"/>
      <c r="I176" s="190"/>
      <c r="J176" s="190"/>
      <c r="K176" s="190"/>
      <c r="L176" s="190"/>
    </row>
    <row r="177" spans="2:12">
      <c r="B177" s="5"/>
      <c r="C177" s="5"/>
      <c r="D177" s="190"/>
      <c r="E177" s="190"/>
      <c r="F177" s="190"/>
      <c r="G177" s="190"/>
      <c r="H177" s="190"/>
      <c r="I177" s="190"/>
      <c r="J177" s="190"/>
      <c r="K177" s="190"/>
      <c r="L177" s="190"/>
    </row>
    <row r="178" spans="2:12">
      <c r="B178" s="5"/>
      <c r="C178" s="5"/>
      <c r="D178" s="190"/>
      <c r="E178" s="190"/>
      <c r="F178" s="190"/>
      <c r="G178" s="190"/>
      <c r="H178" s="190"/>
      <c r="I178" s="190"/>
      <c r="J178" s="190"/>
      <c r="K178" s="190"/>
      <c r="L178" s="190"/>
    </row>
    <row r="179" spans="2:12">
      <c r="B179" s="5"/>
      <c r="C179" s="5"/>
      <c r="D179" s="190"/>
      <c r="E179" s="190"/>
      <c r="F179" s="190"/>
      <c r="G179" s="190"/>
      <c r="H179" s="190"/>
      <c r="I179" s="190"/>
      <c r="J179" s="190"/>
      <c r="K179" s="190"/>
      <c r="L179" s="190"/>
    </row>
    <row r="180" spans="2:12">
      <c r="B180" s="5"/>
      <c r="C180" s="5"/>
      <c r="D180" s="190"/>
      <c r="E180" s="190"/>
      <c r="F180" s="190"/>
      <c r="G180" s="190"/>
      <c r="H180" s="190"/>
      <c r="I180" s="190"/>
      <c r="J180" s="190"/>
      <c r="K180" s="190"/>
      <c r="L180" s="190"/>
    </row>
    <row r="181" spans="2:12">
      <c r="B181" s="5"/>
      <c r="C181" s="5"/>
      <c r="D181" s="190"/>
      <c r="E181" s="190"/>
      <c r="F181" s="190"/>
      <c r="G181" s="190"/>
      <c r="H181" s="190"/>
      <c r="I181" s="190"/>
      <c r="J181" s="190"/>
      <c r="K181" s="190"/>
      <c r="L181" s="190"/>
    </row>
    <row r="182" spans="2:12">
      <c r="B182" s="5"/>
      <c r="C182" s="5"/>
      <c r="D182" s="190"/>
      <c r="E182" s="190"/>
      <c r="F182" s="190"/>
      <c r="G182" s="190"/>
      <c r="H182" s="190"/>
      <c r="I182" s="190"/>
      <c r="J182" s="190"/>
      <c r="K182" s="190"/>
      <c r="L182" s="190"/>
    </row>
    <row r="183" spans="2:12">
      <c r="B183" s="5"/>
      <c r="C183" s="5"/>
      <c r="D183" s="190"/>
      <c r="E183" s="190"/>
      <c r="F183" s="190"/>
      <c r="G183" s="190"/>
      <c r="H183" s="190"/>
      <c r="I183" s="190"/>
      <c r="J183" s="190"/>
      <c r="K183" s="190"/>
      <c r="L183" s="190"/>
    </row>
    <row r="184" spans="2:12">
      <c r="B184" s="5"/>
      <c r="C184" s="5"/>
      <c r="D184" s="190"/>
      <c r="E184" s="190"/>
      <c r="F184" s="190"/>
      <c r="G184" s="190"/>
      <c r="H184" s="190"/>
      <c r="I184" s="190"/>
      <c r="J184" s="190"/>
      <c r="K184" s="190"/>
      <c r="L184" s="190"/>
    </row>
    <row r="185" spans="2:12">
      <c r="B185" s="5"/>
      <c r="C185" s="5"/>
      <c r="D185" s="190"/>
      <c r="E185" s="190"/>
      <c r="F185" s="190"/>
      <c r="G185" s="190"/>
      <c r="H185" s="190"/>
      <c r="I185" s="190"/>
      <c r="J185" s="190"/>
      <c r="K185" s="190"/>
      <c r="L185" s="190"/>
    </row>
    <row r="186" spans="2:12">
      <c r="B186" s="5"/>
      <c r="C186" s="5"/>
      <c r="D186" s="190"/>
      <c r="E186" s="190"/>
      <c r="F186" s="190"/>
      <c r="G186" s="190"/>
      <c r="H186" s="190"/>
      <c r="I186" s="190"/>
      <c r="J186" s="190"/>
      <c r="K186" s="190"/>
      <c r="L186" s="190"/>
    </row>
    <row r="187" spans="2:12">
      <c r="B187" s="5"/>
      <c r="C187" s="5"/>
      <c r="D187" s="190"/>
      <c r="E187" s="190"/>
      <c r="F187" s="190"/>
      <c r="G187" s="190"/>
      <c r="H187" s="190"/>
      <c r="I187" s="190"/>
      <c r="J187" s="190"/>
      <c r="K187" s="190"/>
      <c r="L187" s="190"/>
    </row>
    <row r="188" spans="2:12">
      <c r="B188" s="5"/>
      <c r="C188" s="5"/>
      <c r="D188" s="190"/>
      <c r="E188" s="190"/>
      <c r="F188" s="190"/>
      <c r="G188" s="190"/>
      <c r="H188" s="190"/>
      <c r="I188" s="190"/>
      <c r="J188" s="190"/>
      <c r="K188" s="190"/>
      <c r="L188" s="190"/>
    </row>
    <row r="189" spans="2:12">
      <c r="B189" s="5"/>
      <c r="C189" s="5"/>
      <c r="D189" s="190"/>
      <c r="E189" s="190"/>
      <c r="F189" s="190"/>
      <c r="G189" s="190"/>
      <c r="H189" s="190"/>
      <c r="I189" s="190"/>
      <c r="J189" s="190"/>
      <c r="K189" s="190"/>
      <c r="L189" s="190"/>
    </row>
    <row r="190" spans="2:12">
      <c r="B190" s="5"/>
      <c r="C190" s="5"/>
      <c r="D190" s="190"/>
      <c r="E190" s="190"/>
      <c r="F190" s="190"/>
      <c r="G190" s="190"/>
      <c r="H190" s="190"/>
      <c r="I190" s="190"/>
      <c r="J190" s="190"/>
      <c r="K190" s="190"/>
      <c r="L190" s="190"/>
    </row>
    <row r="191" spans="2:12">
      <c r="B191" s="5"/>
      <c r="C191" s="5"/>
      <c r="D191" s="190"/>
      <c r="E191" s="190"/>
      <c r="F191" s="190"/>
      <c r="G191" s="190"/>
      <c r="H191" s="190"/>
      <c r="I191" s="190"/>
      <c r="J191" s="190"/>
      <c r="K191" s="190"/>
      <c r="L191" s="190"/>
    </row>
    <row r="192" spans="2:12">
      <c r="B192" s="5"/>
      <c r="C192" s="5"/>
      <c r="D192" s="190"/>
      <c r="E192" s="190"/>
      <c r="F192" s="190"/>
      <c r="G192" s="190"/>
      <c r="H192" s="190"/>
      <c r="I192" s="190"/>
      <c r="J192" s="190"/>
      <c r="K192" s="190"/>
      <c r="L192" s="190"/>
    </row>
    <row r="193" spans="2:12">
      <c r="B193" s="5"/>
      <c r="C193" s="5"/>
      <c r="D193" s="190"/>
      <c r="E193" s="190"/>
      <c r="F193" s="190"/>
      <c r="G193" s="190"/>
      <c r="H193" s="190"/>
      <c r="I193" s="190"/>
      <c r="J193" s="190"/>
      <c r="K193" s="190"/>
      <c r="L193" s="190"/>
    </row>
    <row r="194" spans="2:12">
      <c r="B194" s="5"/>
      <c r="C194" s="5"/>
      <c r="D194" s="190"/>
      <c r="E194" s="190"/>
      <c r="F194" s="190"/>
      <c r="G194" s="190"/>
      <c r="H194" s="190"/>
      <c r="I194" s="190"/>
      <c r="J194" s="190"/>
      <c r="K194" s="190"/>
      <c r="L194" s="190"/>
    </row>
    <row r="195" spans="2:12">
      <c r="B195" s="5"/>
      <c r="C195" s="5"/>
      <c r="D195" s="190"/>
      <c r="E195" s="190"/>
      <c r="F195" s="190"/>
      <c r="G195" s="190"/>
      <c r="H195" s="190"/>
      <c r="I195" s="190"/>
      <c r="J195" s="190"/>
      <c r="K195" s="190"/>
      <c r="L195" s="190"/>
    </row>
    <row r="196" spans="2:12">
      <c r="B196" s="5"/>
      <c r="C196" s="5"/>
      <c r="D196" s="190"/>
      <c r="E196" s="190"/>
      <c r="F196" s="190"/>
      <c r="G196" s="190"/>
      <c r="H196" s="190"/>
      <c r="I196" s="190"/>
      <c r="J196" s="190"/>
      <c r="K196" s="190"/>
      <c r="L196" s="190"/>
    </row>
    <row r="197" spans="2:12">
      <c r="B197" s="5"/>
      <c r="C197" s="5"/>
      <c r="D197" s="190"/>
      <c r="E197" s="190"/>
      <c r="F197" s="190"/>
      <c r="G197" s="190"/>
      <c r="H197" s="190"/>
      <c r="I197" s="190"/>
      <c r="J197" s="190"/>
      <c r="K197" s="190"/>
      <c r="L197" s="190"/>
    </row>
    <row r="198" spans="2:12">
      <c r="B198" s="5"/>
      <c r="C198" s="5"/>
      <c r="D198" s="190"/>
      <c r="E198" s="190"/>
      <c r="F198" s="190"/>
      <c r="G198" s="190"/>
      <c r="H198" s="190"/>
      <c r="I198" s="190"/>
      <c r="J198" s="190"/>
      <c r="K198" s="190"/>
      <c r="L198" s="190"/>
    </row>
    <row r="199" spans="2:12">
      <c r="B199" s="5"/>
      <c r="C199" s="5"/>
      <c r="D199" s="190"/>
      <c r="E199" s="190"/>
      <c r="F199" s="190"/>
      <c r="G199" s="190"/>
      <c r="H199" s="190"/>
      <c r="I199" s="190"/>
      <c r="J199" s="190"/>
      <c r="K199" s="190"/>
      <c r="L199" s="190"/>
    </row>
    <row r="200" spans="2:12">
      <c r="B200" s="5"/>
      <c r="C200" s="5"/>
      <c r="D200" s="190"/>
      <c r="E200" s="190"/>
      <c r="F200" s="190"/>
      <c r="G200" s="190"/>
      <c r="H200" s="190"/>
      <c r="I200" s="190"/>
      <c r="J200" s="190"/>
      <c r="K200" s="190"/>
      <c r="L200" s="190"/>
    </row>
    <row r="201" spans="2:12">
      <c r="B201" s="5"/>
      <c r="C201" s="5"/>
      <c r="D201" s="190"/>
      <c r="E201" s="190"/>
      <c r="F201" s="190"/>
      <c r="G201" s="190"/>
      <c r="H201" s="190"/>
      <c r="I201" s="190"/>
      <c r="J201" s="190"/>
      <c r="K201" s="190"/>
      <c r="L201" s="190"/>
    </row>
    <row r="202" spans="2:12">
      <c r="B202" s="5"/>
      <c r="C202" s="5"/>
      <c r="D202" s="190"/>
      <c r="E202" s="190"/>
      <c r="F202" s="190"/>
      <c r="G202" s="190"/>
      <c r="H202" s="190"/>
      <c r="I202" s="190"/>
      <c r="J202" s="190"/>
      <c r="K202" s="190"/>
      <c r="L202" s="190"/>
    </row>
    <row r="203" spans="2:12">
      <c r="B203" s="5"/>
      <c r="C203" s="5"/>
      <c r="D203" s="190"/>
      <c r="E203" s="190"/>
      <c r="F203" s="190"/>
      <c r="G203" s="190"/>
      <c r="H203" s="190"/>
      <c r="I203" s="190"/>
      <c r="J203" s="190"/>
      <c r="K203" s="190"/>
      <c r="L203" s="190"/>
    </row>
    <row r="204" spans="2:12">
      <c r="B204" s="5"/>
      <c r="C204" s="5"/>
      <c r="D204" s="190"/>
      <c r="E204" s="190"/>
      <c r="F204" s="190"/>
      <c r="G204" s="190"/>
      <c r="H204" s="190"/>
      <c r="I204" s="190"/>
      <c r="J204" s="190"/>
      <c r="K204" s="190"/>
      <c r="L204" s="190"/>
    </row>
    <row r="205" spans="2:12">
      <c r="B205" s="5"/>
      <c r="C205" s="5"/>
      <c r="D205" s="190"/>
      <c r="E205" s="190"/>
      <c r="F205" s="190"/>
      <c r="G205" s="190"/>
      <c r="H205" s="190"/>
      <c r="I205" s="190"/>
      <c r="J205" s="190"/>
      <c r="K205" s="190"/>
      <c r="L205" s="190"/>
    </row>
    <row r="206" spans="2:12">
      <c r="B206" s="5"/>
      <c r="C206" s="5"/>
      <c r="D206" s="190"/>
      <c r="E206" s="190"/>
      <c r="F206" s="190"/>
      <c r="G206" s="190"/>
      <c r="H206" s="190"/>
      <c r="I206" s="190"/>
      <c r="J206" s="190"/>
      <c r="K206" s="190"/>
      <c r="L206" s="190"/>
    </row>
    <row r="207" spans="2:12">
      <c r="B207" s="5"/>
      <c r="C207" s="5"/>
      <c r="D207" s="190"/>
      <c r="E207" s="190"/>
      <c r="F207" s="190"/>
      <c r="G207" s="190"/>
      <c r="H207" s="190"/>
      <c r="I207" s="190"/>
      <c r="J207" s="190"/>
      <c r="K207" s="190"/>
      <c r="L207" s="190"/>
    </row>
    <row r="208" spans="2:12">
      <c r="B208" s="5"/>
      <c r="C208" s="5"/>
      <c r="D208" s="190"/>
      <c r="E208" s="190"/>
      <c r="F208" s="190"/>
      <c r="G208" s="190"/>
      <c r="H208" s="190"/>
      <c r="I208" s="190"/>
      <c r="J208" s="190"/>
      <c r="K208" s="190"/>
      <c r="L208" s="190"/>
    </row>
    <row r="209" spans="2:12">
      <c r="B209" s="5"/>
      <c r="C209" s="5"/>
      <c r="D209" s="190"/>
      <c r="E209" s="190"/>
      <c r="F209" s="190"/>
      <c r="G209" s="190"/>
      <c r="H209" s="190"/>
      <c r="I209" s="190"/>
      <c r="J209" s="190"/>
      <c r="K209" s="190"/>
      <c r="L209" s="190"/>
    </row>
    <row r="210" spans="2:12">
      <c r="B210" s="5"/>
      <c r="C210" s="5"/>
      <c r="D210" s="190"/>
      <c r="E210" s="190"/>
      <c r="F210" s="190"/>
      <c r="G210" s="190"/>
      <c r="H210" s="190"/>
      <c r="I210" s="190"/>
      <c r="J210" s="190"/>
      <c r="K210" s="190"/>
      <c r="L210" s="190"/>
    </row>
    <row r="211" spans="2:12">
      <c r="B211" s="5"/>
      <c r="C211" s="5"/>
      <c r="D211" s="190"/>
      <c r="E211" s="190"/>
      <c r="F211" s="190"/>
      <c r="G211" s="190"/>
      <c r="H211" s="190"/>
      <c r="I211" s="190"/>
      <c r="J211" s="190"/>
      <c r="K211" s="190"/>
      <c r="L211" s="190"/>
    </row>
    <row r="212" spans="2:12">
      <c r="B212" s="5"/>
      <c r="C212" s="5"/>
      <c r="D212" s="190"/>
      <c r="E212" s="190"/>
      <c r="F212" s="190"/>
      <c r="G212" s="190"/>
      <c r="H212" s="190"/>
      <c r="I212" s="190"/>
      <c r="J212" s="190"/>
      <c r="K212" s="190"/>
      <c r="L212" s="190"/>
    </row>
    <row r="213" spans="2:12">
      <c r="B213" s="5"/>
      <c r="C213" s="5"/>
      <c r="D213" s="190"/>
      <c r="E213" s="190"/>
      <c r="F213" s="190"/>
      <c r="G213" s="190"/>
      <c r="H213" s="190"/>
      <c r="I213" s="190"/>
      <c r="J213" s="190"/>
      <c r="K213" s="190"/>
      <c r="L213" s="190"/>
    </row>
    <row r="214" spans="2:12">
      <c r="B214" s="5"/>
      <c r="C214" s="5"/>
      <c r="D214" s="190"/>
      <c r="E214" s="190"/>
      <c r="F214" s="190"/>
      <c r="G214" s="190"/>
      <c r="H214" s="190"/>
      <c r="I214" s="190"/>
      <c r="J214" s="190"/>
      <c r="K214" s="190"/>
      <c r="L214" s="190"/>
    </row>
    <row r="215" spans="2:12">
      <c r="B215" s="5"/>
      <c r="C215" s="5"/>
      <c r="D215" s="190"/>
      <c r="E215" s="190"/>
      <c r="F215" s="190"/>
      <c r="G215" s="190"/>
      <c r="H215" s="190"/>
      <c r="I215" s="190"/>
      <c r="J215" s="190"/>
      <c r="K215" s="190"/>
      <c r="L215" s="190"/>
    </row>
    <row r="216" spans="2:12">
      <c r="B216" s="5"/>
      <c r="C216" s="5"/>
      <c r="D216" s="190"/>
      <c r="E216" s="190"/>
      <c r="F216" s="190"/>
      <c r="G216" s="190"/>
      <c r="H216" s="190"/>
      <c r="I216" s="190"/>
      <c r="J216" s="190"/>
      <c r="K216" s="190"/>
      <c r="L216" s="190"/>
    </row>
    <row r="217" spans="2:12">
      <c r="B217" s="5"/>
      <c r="C217" s="5"/>
      <c r="D217" s="190"/>
      <c r="E217" s="190"/>
      <c r="F217" s="190"/>
      <c r="G217" s="190"/>
      <c r="H217" s="190"/>
      <c r="I217" s="190"/>
      <c r="J217" s="190"/>
      <c r="K217" s="190"/>
      <c r="L217" s="190"/>
    </row>
    <row r="218" spans="2:12">
      <c r="B218" s="5"/>
      <c r="C218" s="5"/>
      <c r="D218" s="190"/>
      <c r="E218" s="190"/>
      <c r="F218" s="190"/>
      <c r="G218" s="190"/>
      <c r="H218" s="190"/>
      <c r="I218" s="190"/>
      <c r="J218" s="190"/>
      <c r="K218" s="190"/>
      <c r="L218" s="190"/>
    </row>
    <row r="219" spans="2:12">
      <c r="B219" s="5"/>
      <c r="C219" s="5"/>
      <c r="D219" s="190"/>
      <c r="E219" s="190"/>
      <c r="F219" s="190"/>
      <c r="G219" s="190"/>
      <c r="H219" s="190"/>
      <c r="I219" s="190"/>
      <c r="J219" s="190"/>
      <c r="K219" s="190"/>
      <c r="L219" s="190"/>
    </row>
    <row r="220" spans="2:12">
      <c r="B220" s="5"/>
      <c r="C220" s="5"/>
      <c r="D220" s="190"/>
      <c r="E220" s="190"/>
      <c r="F220" s="190"/>
      <c r="G220" s="190"/>
      <c r="H220" s="190"/>
      <c r="I220" s="190"/>
      <c r="J220" s="190"/>
      <c r="K220" s="190"/>
      <c r="L220" s="190"/>
    </row>
    <row r="221" spans="2:12">
      <c r="B221" s="5"/>
      <c r="C221" s="5"/>
      <c r="D221" s="190"/>
      <c r="E221" s="190"/>
      <c r="F221" s="190"/>
      <c r="G221" s="190"/>
      <c r="H221" s="190"/>
      <c r="I221" s="190"/>
      <c r="J221" s="190"/>
      <c r="K221" s="190"/>
      <c r="L221" s="190"/>
    </row>
    <row r="222" spans="2:12">
      <c r="B222" s="5"/>
      <c r="C222" s="5"/>
      <c r="D222" s="190"/>
      <c r="E222" s="190"/>
      <c r="F222" s="190"/>
      <c r="G222" s="190"/>
      <c r="H222" s="190"/>
      <c r="I222" s="190"/>
      <c r="J222" s="190"/>
      <c r="K222" s="190"/>
      <c r="L222" s="190"/>
    </row>
    <row r="223" spans="2:12">
      <c r="B223" s="5"/>
      <c r="C223" s="5"/>
      <c r="D223" s="190"/>
      <c r="E223" s="190"/>
      <c r="F223" s="190"/>
      <c r="G223" s="190"/>
      <c r="H223" s="190"/>
      <c r="I223" s="190"/>
      <c r="J223" s="190"/>
      <c r="K223" s="190"/>
      <c r="L223" s="190"/>
    </row>
    <row r="224" spans="2:12">
      <c r="B224" s="5"/>
      <c r="C224" s="5"/>
      <c r="D224" s="190"/>
      <c r="E224" s="190"/>
      <c r="F224" s="190"/>
      <c r="G224" s="190"/>
      <c r="H224" s="190"/>
      <c r="I224" s="190"/>
      <c r="J224" s="190"/>
      <c r="K224" s="190"/>
      <c r="L224" s="190"/>
    </row>
    <row r="225" spans="2:12">
      <c r="B225" s="5"/>
      <c r="C225" s="5"/>
      <c r="D225" s="190"/>
      <c r="E225" s="190"/>
      <c r="F225" s="190"/>
      <c r="G225" s="190"/>
      <c r="H225" s="190"/>
      <c r="I225" s="190"/>
      <c r="J225" s="190"/>
      <c r="K225" s="190"/>
      <c r="L225" s="190"/>
    </row>
    <row r="226" spans="2:12">
      <c r="B226" s="5"/>
      <c r="C226" s="5"/>
      <c r="D226" s="190"/>
      <c r="E226" s="190"/>
      <c r="F226" s="190"/>
      <c r="G226" s="190"/>
      <c r="H226" s="190"/>
      <c r="I226" s="190"/>
      <c r="J226" s="190"/>
      <c r="K226" s="190"/>
      <c r="L226" s="190"/>
    </row>
    <row r="227" spans="2:12">
      <c r="B227" s="5"/>
      <c r="C227" s="5"/>
      <c r="D227" s="190"/>
      <c r="E227" s="190"/>
      <c r="F227" s="190"/>
      <c r="G227" s="190"/>
      <c r="H227" s="190"/>
      <c r="I227" s="190"/>
      <c r="J227" s="190"/>
      <c r="K227" s="190"/>
      <c r="L227" s="190"/>
    </row>
    <row r="228" spans="2:12">
      <c r="B228" s="5"/>
      <c r="C228" s="5"/>
      <c r="D228" s="190"/>
      <c r="E228" s="190"/>
      <c r="F228" s="190"/>
      <c r="G228" s="190"/>
      <c r="H228" s="190"/>
      <c r="I228" s="190"/>
      <c r="J228" s="190"/>
      <c r="K228" s="190"/>
      <c r="L228" s="190"/>
    </row>
    <row r="229" spans="2:12">
      <c r="B229" s="5"/>
      <c r="C229" s="5"/>
      <c r="D229" s="190"/>
      <c r="E229" s="190"/>
      <c r="F229" s="190"/>
      <c r="G229" s="190"/>
      <c r="H229" s="190"/>
      <c r="I229" s="190"/>
      <c r="J229" s="190"/>
      <c r="K229" s="190"/>
      <c r="L229" s="190"/>
    </row>
    <row r="230" spans="2:12">
      <c r="B230" s="5"/>
      <c r="C230" s="5"/>
      <c r="D230" s="190"/>
      <c r="E230" s="190"/>
      <c r="F230" s="190"/>
      <c r="G230" s="190"/>
      <c r="H230" s="190"/>
      <c r="I230" s="190"/>
      <c r="J230" s="190"/>
      <c r="K230" s="190"/>
      <c r="L230" s="190"/>
    </row>
    <row r="231" spans="2:12">
      <c r="B231" s="5"/>
      <c r="C231" s="5"/>
      <c r="D231" s="190"/>
      <c r="E231" s="190"/>
      <c r="F231" s="190"/>
      <c r="G231" s="190"/>
      <c r="H231" s="190"/>
      <c r="I231" s="190"/>
      <c r="J231" s="190"/>
      <c r="K231" s="190"/>
      <c r="L231" s="190"/>
    </row>
    <row r="232" spans="2:12">
      <c r="B232" s="5"/>
      <c r="C232" s="5"/>
      <c r="D232" s="190"/>
      <c r="E232" s="190"/>
      <c r="F232" s="190"/>
      <c r="G232" s="190"/>
      <c r="H232" s="190"/>
      <c r="I232" s="190"/>
      <c r="J232" s="190"/>
      <c r="K232" s="190"/>
      <c r="L232" s="190"/>
    </row>
    <row r="233" spans="2:12">
      <c r="B233" s="5"/>
      <c r="C233" s="5"/>
      <c r="D233" s="190"/>
      <c r="E233" s="190"/>
      <c r="F233" s="190"/>
      <c r="G233" s="190"/>
      <c r="H233" s="190"/>
      <c r="I233" s="190"/>
      <c r="J233" s="190"/>
      <c r="K233" s="190"/>
      <c r="L233" s="190"/>
    </row>
    <row r="234" spans="2:12">
      <c r="B234" s="5"/>
      <c r="C234" s="5"/>
      <c r="D234" s="190"/>
      <c r="E234" s="190"/>
      <c r="F234" s="190"/>
      <c r="G234" s="190"/>
      <c r="H234" s="190"/>
      <c r="I234" s="190"/>
      <c r="J234" s="190"/>
      <c r="K234" s="190"/>
      <c r="L234" s="190"/>
    </row>
    <row r="235" spans="2:12">
      <c r="B235" s="5"/>
      <c r="C235" s="5"/>
      <c r="D235" s="190"/>
      <c r="E235" s="190"/>
      <c r="F235" s="190"/>
      <c r="G235" s="190"/>
      <c r="H235" s="190"/>
      <c r="I235" s="190"/>
      <c r="J235" s="190"/>
      <c r="K235" s="190"/>
      <c r="L235" s="190"/>
    </row>
    <row r="236" spans="2:12">
      <c r="B236" s="5"/>
      <c r="C236" s="5"/>
      <c r="D236" s="190"/>
      <c r="E236" s="190"/>
      <c r="F236" s="190"/>
      <c r="G236" s="190"/>
      <c r="H236" s="190"/>
      <c r="I236" s="190"/>
      <c r="J236" s="190"/>
      <c r="K236" s="190"/>
      <c r="L236" s="190"/>
    </row>
    <row r="237" spans="2:12">
      <c r="B237" s="5"/>
      <c r="C237" s="5"/>
      <c r="D237" s="190"/>
      <c r="E237" s="190"/>
      <c r="F237" s="190"/>
      <c r="G237" s="190"/>
      <c r="H237" s="190"/>
      <c r="I237" s="190"/>
      <c r="J237" s="190"/>
      <c r="K237" s="190"/>
      <c r="L237" s="190"/>
    </row>
    <row r="238" spans="2:12">
      <c r="B238" s="5"/>
      <c r="C238" s="5"/>
      <c r="D238" s="190"/>
      <c r="E238" s="190"/>
      <c r="F238" s="190"/>
      <c r="G238" s="190"/>
      <c r="H238" s="190"/>
      <c r="I238" s="190"/>
      <c r="J238" s="190"/>
      <c r="K238" s="190"/>
      <c r="L238" s="190"/>
    </row>
    <row r="239" spans="2:12">
      <c r="B239" s="5"/>
      <c r="C239" s="5"/>
      <c r="D239" s="190"/>
      <c r="E239" s="190"/>
      <c r="F239" s="190"/>
      <c r="G239" s="190"/>
      <c r="H239" s="190"/>
      <c r="I239" s="190"/>
      <c r="J239" s="190"/>
      <c r="K239" s="190"/>
      <c r="L239" s="190"/>
    </row>
    <row r="240" spans="2:12">
      <c r="B240" s="5"/>
      <c r="C240" s="5"/>
      <c r="D240" s="190"/>
      <c r="E240" s="190"/>
      <c r="F240" s="190"/>
      <c r="G240" s="190"/>
      <c r="H240" s="190"/>
      <c r="I240" s="190"/>
      <c r="J240" s="190"/>
      <c r="K240" s="190"/>
      <c r="L240" s="190"/>
    </row>
    <row r="241" spans="2:12">
      <c r="B241" s="5"/>
      <c r="C241" s="5"/>
      <c r="D241" s="190"/>
      <c r="E241" s="190"/>
      <c r="F241" s="190"/>
      <c r="G241" s="190"/>
      <c r="H241" s="190"/>
      <c r="I241" s="190"/>
      <c r="J241" s="190"/>
      <c r="K241" s="190"/>
      <c r="L241" s="190"/>
    </row>
    <row r="242" spans="2:12">
      <c r="B242" s="5"/>
      <c r="C242" s="5"/>
      <c r="D242" s="190"/>
      <c r="E242" s="190"/>
      <c r="F242" s="190"/>
      <c r="G242" s="190"/>
      <c r="H242" s="190"/>
      <c r="I242" s="190"/>
      <c r="J242" s="190"/>
      <c r="K242" s="190"/>
      <c r="L242" s="190"/>
    </row>
    <row r="243" spans="2:12">
      <c r="B243" s="5"/>
      <c r="C243" s="5"/>
      <c r="D243" s="190"/>
      <c r="E243" s="190"/>
      <c r="F243" s="190"/>
      <c r="G243" s="190"/>
      <c r="H243" s="190"/>
      <c r="I243" s="190"/>
      <c r="J243" s="190"/>
      <c r="K243" s="190"/>
      <c r="L243" s="190"/>
    </row>
    <row r="244" spans="2:12">
      <c r="B244" s="5"/>
      <c r="C244" s="5"/>
      <c r="D244" s="190"/>
      <c r="E244" s="190"/>
      <c r="F244" s="190"/>
      <c r="G244" s="190"/>
      <c r="H244" s="190"/>
      <c r="I244" s="190"/>
      <c r="J244" s="190"/>
      <c r="K244" s="190"/>
      <c r="L244" s="190"/>
    </row>
    <row r="245" spans="2:12">
      <c r="B245" s="5"/>
      <c r="C245" s="5"/>
      <c r="D245" s="190"/>
      <c r="E245" s="190"/>
      <c r="F245" s="190"/>
      <c r="G245" s="190"/>
      <c r="H245" s="190"/>
      <c r="I245" s="190"/>
      <c r="J245" s="190"/>
      <c r="K245" s="190"/>
      <c r="L245" s="190"/>
    </row>
    <row r="246" spans="2:12">
      <c r="B246" s="5"/>
      <c r="C246" s="5"/>
      <c r="D246" s="190"/>
      <c r="E246" s="190"/>
      <c r="F246" s="190"/>
      <c r="G246" s="190"/>
      <c r="H246" s="190"/>
      <c r="I246" s="190"/>
      <c r="J246" s="190"/>
      <c r="K246" s="190"/>
      <c r="L246" s="190"/>
    </row>
    <row r="247" spans="2:12">
      <c r="B247" s="5"/>
      <c r="C247" s="5"/>
      <c r="D247" s="190"/>
      <c r="E247" s="190"/>
      <c r="F247" s="190"/>
      <c r="G247" s="190"/>
      <c r="H247" s="190"/>
      <c r="I247" s="190"/>
      <c r="J247" s="190"/>
      <c r="K247" s="190"/>
      <c r="L247" s="190"/>
    </row>
    <row r="248" spans="2:12">
      <c r="B248" s="5"/>
      <c r="C248" s="5"/>
      <c r="D248" s="190"/>
      <c r="E248" s="190"/>
      <c r="F248" s="190"/>
      <c r="G248" s="190"/>
      <c r="H248" s="190"/>
      <c r="I248" s="190"/>
      <c r="J248" s="190"/>
      <c r="K248" s="190"/>
      <c r="L248" s="190"/>
    </row>
    <row r="249" spans="2:12">
      <c r="B249" s="5"/>
      <c r="C249" s="5"/>
      <c r="D249" s="190"/>
      <c r="E249" s="190"/>
      <c r="F249" s="190"/>
      <c r="G249" s="190"/>
      <c r="H249" s="190"/>
      <c r="I249" s="190"/>
      <c r="J249" s="190"/>
      <c r="K249" s="190"/>
      <c r="L249" s="190"/>
    </row>
    <row r="250" spans="2:12">
      <c r="B250" s="5"/>
      <c r="C250" s="5"/>
      <c r="D250" s="190"/>
      <c r="E250" s="190"/>
      <c r="F250" s="190"/>
      <c r="G250" s="190"/>
      <c r="H250" s="190"/>
      <c r="I250" s="190"/>
      <c r="J250" s="190"/>
      <c r="K250" s="190"/>
      <c r="L250" s="190"/>
    </row>
    <row r="251" spans="2:12">
      <c r="B251" s="5"/>
      <c r="C251" s="5"/>
      <c r="D251" s="190"/>
      <c r="E251" s="190"/>
      <c r="F251" s="190"/>
      <c r="G251" s="190"/>
      <c r="H251" s="190"/>
      <c r="I251" s="190"/>
      <c r="J251" s="190"/>
      <c r="K251" s="190"/>
      <c r="L251" s="190"/>
    </row>
    <row r="252" spans="2:12">
      <c r="B252" s="5"/>
      <c r="C252" s="5"/>
      <c r="D252" s="190"/>
      <c r="E252" s="190"/>
      <c r="F252" s="190"/>
      <c r="G252" s="190"/>
      <c r="H252" s="190"/>
      <c r="I252" s="190"/>
      <c r="J252" s="190"/>
      <c r="K252" s="190"/>
      <c r="L252" s="190"/>
    </row>
    <row r="253" spans="2:12">
      <c r="B253" s="5"/>
      <c r="C253" s="5"/>
      <c r="D253" s="190"/>
      <c r="E253" s="190"/>
      <c r="F253" s="190"/>
      <c r="G253" s="190"/>
      <c r="H253" s="190"/>
      <c r="I253" s="190"/>
      <c r="J253" s="190"/>
      <c r="K253" s="190"/>
      <c r="L253" s="190"/>
    </row>
    <row r="254" spans="2:12">
      <c r="B254" s="5"/>
      <c r="C254" s="5"/>
      <c r="D254" s="190"/>
      <c r="E254" s="190"/>
      <c r="F254" s="190"/>
      <c r="G254" s="190"/>
      <c r="H254" s="190"/>
      <c r="I254" s="190"/>
      <c r="J254" s="190"/>
      <c r="K254" s="190"/>
      <c r="L254" s="190"/>
    </row>
    <row r="255" spans="2:12">
      <c r="B255" s="5"/>
      <c r="C255" s="5"/>
      <c r="D255" s="190"/>
      <c r="E255" s="190"/>
      <c r="F255" s="190"/>
      <c r="G255" s="190"/>
      <c r="H255" s="190"/>
      <c r="I255" s="190"/>
      <c r="J255" s="190"/>
      <c r="K255" s="190"/>
      <c r="L255" s="190"/>
    </row>
    <row r="256" spans="2:12">
      <c r="B256" s="5"/>
      <c r="C256" s="5"/>
      <c r="D256" s="190"/>
      <c r="E256" s="190"/>
      <c r="F256" s="190"/>
      <c r="G256" s="190"/>
      <c r="H256" s="190"/>
      <c r="I256" s="190"/>
      <c r="J256" s="190"/>
      <c r="K256" s="190"/>
      <c r="L256" s="190"/>
    </row>
    <row r="257" spans="4:12">
      <c r="D257" s="49"/>
      <c r="E257" s="49"/>
      <c r="F257" s="49"/>
      <c r="G257" s="49"/>
      <c r="H257" s="49"/>
      <c r="I257" s="49"/>
      <c r="J257" s="49"/>
      <c r="K257" s="49"/>
      <c r="L257" s="49"/>
    </row>
    <row r="258" spans="4:12">
      <c r="D258" s="49"/>
      <c r="E258" s="49"/>
      <c r="F258" s="49"/>
      <c r="G258" s="49"/>
      <c r="H258" s="49"/>
      <c r="I258" s="49"/>
      <c r="J258" s="49"/>
      <c r="K258" s="49"/>
      <c r="L258" s="49"/>
    </row>
    <row r="259" spans="4:12">
      <c r="D259" s="49"/>
      <c r="E259" s="49"/>
      <c r="F259" s="49"/>
      <c r="G259" s="49"/>
      <c r="H259" s="49"/>
      <c r="I259" s="49"/>
      <c r="J259" s="49"/>
      <c r="K259" s="49"/>
      <c r="L259" s="49"/>
    </row>
    <row r="260" spans="4:12">
      <c r="D260" s="49"/>
      <c r="E260" s="49"/>
      <c r="F260" s="49"/>
      <c r="G260" s="49"/>
      <c r="H260" s="49"/>
      <c r="I260" s="49"/>
      <c r="J260" s="49"/>
      <c r="K260" s="49"/>
      <c r="L260" s="49"/>
    </row>
    <row r="261" spans="4:12">
      <c r="D261" s="49"/>
      <c r="E261" s="49"/>
      <c r="F261" s="49"/>
      <c r="G261" s="49"/>
      <c r="H261" s="49"/>
      <c r="I261" s="49"/>
      <c r="J261" s="49"/>
      <c r="K261" s="49"/>
      <c r="L261" s="49"/>
    </row>
    <row r="262" spans="4:12">
      <c r="D262" s="49"/>
      <c r="E262" s="49"/>
      <c r="F262" s="49"/>
      <c r="G262" s="49"/>
      <c r="H262" s="49"/>
      <c r="I262" s="49"/>
      <c r="J262" s="49"/>
      <c r="K262" s="49"/>
      <c r="L262" s="49"/>
    </row>
    <row r="263" spans="4:12">
      <c r="D263" s="49"/>
      <c r="E263" s="49"/>
      <c r="F263" s="49"/>
      <c r="G263" s="49"/>
      <c r="H263" s="49"/>
      <c r="I263" s="49"/>
      <c r="J263" s="49"/>
      <c r="K263" s="49"/>
      <c r="L263" s="49"/>
    </row>
    <row r="264" spans="4:12">
      <c r="D264" s="49"/>
      <c r="E264" s="49"/>
      <c r="F264" s="49"/>
      <c r="G264" s="49"/>
      <c r="H264" s="49"/>
      <c r="I264" s="49"/>
      <c r="J264" s="49"/>
      <c r="K264" s="49"/>
      <c r="L264" s="49"/>
    </row>
    <row r="265" spans="4:12">
      <c r="D265" s="49"/>
      <c r="E265" s="49"/>
      <c r="F265" s="49"/>
      <c r="G265" s="49"/>
      <c r="H265" s="49"/>
      <c r="I265" s="49"/>
      <c r="J265" s="49"/>
      <c r="K265" s="49"/>
      <c r="L265" s="49"/>
    </row>
    <row r="266" spans="4:12">
      <c r="D266" s="49"/>
      <c r="E266" s="49"/>
      <c r="F266" s="49"/>
      <c r="G266" s="49"/>
      <c r="H266" s="49"/>
      <c r="I266" s="49"/>
      <c r="J266" s="49"/>
      <c r="K266" s="49"/>
      <c r="L266" s="49"/>
    </row>
    <row r="267" spans="4:12">
      <c r="D267" s="49"/>
      <c r="E267" s="49"/>
      <c r="F267" s="49"/>
      <c r="G267" s="49"/>
      <c r="H267" s="49"/>
      <c r="I267" s="49"/>
      <c r="J267" s="49"/>
      <c r="K267" s="49"/>
      <c r="L267" s="49"/>
    </row>
    <row r="268" spans="4:12">
      <c r="D268" s="49"/>
      <c r="E268" s="49"/>
      <c r="F268" s="49"/>
      <c r="G268" s="49"/>
      <c r="H268" s="49"/>
      <c r="I268" s="49"/>
      <c r="J268" s="49"/>
      <c r="K268" s="49"/>
      <c r="L268" s="49"/>
    </row>
    <row r="269" spans="4:12">
      <c r="D269" s="49"/>
      <c r="E269" s="49"/>
      <c r="F269" s="49"/>
      <c r="G269" s="49"/>
      <c r="H269" s="49"/>
      <c r="I269" s="49"/>
      <c r="J269" s="49"/>
      <c r="K269" s="49"/>
      <c r="L269" s="49"/>
    </row>
    <row r="270" spans="4:12">
      <c r="D270" s="49"/>
      <c r="E270" s="49"/>
      <c r="F270" s="49"/>
      <c r="G270" s="49"/>
      <c r="H270" s="49"/>
      <c r="I270" s="49"/>
      <c r="J270" s="49"/>
      <c r="K270" s="49"/>
      <c r="L270" s="49"/>
    </row>
    <row r="271" spans="4:12">
      <c r="D271" s="49"/>
      <c r="E271" s="49"/>
      <c r="F271" s="49"/>
      <c r="G271" s="49"/>
      <c r="H271" s="49"/>
      <c r="I271" s="49"/>
      <c r="J271" s="49"/>
      <c r="K271" s="49"/>
      <c r="L271" s="49"/>
    </row>
    <row r="272" spans="4:12">
      <c r="D272" s="49"/>
      <c r="E272" s="49"/>
      <c r="F272" s="49"/>
      <c r="G272" s="49"/>
      <c r="H272" s="49"/>
      <c r="I272" s="49"/>
      <c r="J272" s="49"/>
      <c r="K272" s="49"/>
      <c r="L272" s="49"/>
    </row>
    <row r="273" spans="4:12">
      <c r="D273" s="49"/>
      <c r="E273" s="49"/>
      <c r="F273" s="49"/>
      <c r="G273" s="49"/>
      <c r="H273" s="49"/>
      <c r="I273" s="49"/>
      <c r="J273" s="49"/>
      <c r="K273" s="49"/>
      <c r="L273" s="49"/>
    </row>
    <row r="274" spans="4:12">
      <c r="D274" s="49"/>
      <c r="E274" s="49"/>
      <c r="F274" s="49"/>
      <c r="G274" s="49"/>
      <c r="H274" s="49"/>
      <c r="I274" s="49"/>
      <c r="J274" s="49"/>
      <c r="K274" s="49"/>
      <c r="L274" s="49"/>
    </row>
    <row r="275" spans="4:12">
      <c r="D275" s="49"/>
      <c r="E275" s="49"/>
      <c r="F275" s="49"/>
      <c r="G275" s="49"/>
      <c r="H275" s="49"/>
      <c r="I275" s="49"/>
      <c r="J275" s="49"/>
      <c r="K275" s="49"/>
      <c r="L275" s="49"/>
    </row>
    <row r="276" spans="4:12">
      <c r="D276" s="49"/>
      <c r="E276" s="49"/>
      <c r="F276" s="49"/>
      <c r="G276" s="49"/>
      <c r="H276" s="49"/>
      <c r="I276" s="49"/>
      <c r="J276" s="49"/>
      <c r="K276" s="49"/>
      <c r="L276" s="49"/>
    </row>
    <row r="277" spans="4:12">
      <c r="D277" s="49"/>
      <c r="E277" s="49"/>
      <c r="F277" s="49"/>
      <c r="G277" s="49"/>
      <c r="H277" s="49"/>
      <c r="I277" s="49"/>
      <c r="J277" s="49"/>
      <c r="K277" s="49"/>
      <c r="L277" s="49"/>
    </row>
    <row r="278" spans="4:12">
      <c r="D278" s="49"/>
      <c r="E278" s="49"/>
      <c r="F278" s="49"/>
      <c r="G278" s="49"/>
      <c r="H278" s="49"/>
      <c r="I278" s="49"/>
      <c r="J278" s="49"/>
      <c r="K278" s="49"/>
      <c r="L278" s="49"/>
    </row>
    <row r="279" spans="4:12">
      <c r="D279" s="49"/>
      <c r="E279" s="49"/>
      <c r="F279" s="49"/>
      <c r="G279" s="49"/>
      <c r="H279" s="49"/>
      <c r="I279" s="49"/>
      <c r="J279" s="49"/>
      <c r="K279" s="49"/>
      <c r="L279" s="49"/>
    </row>
    <row r="280" spans="4:12">
      <c r="D280" s="49"/>
      <c r="E280" s="49"/>
      <c r="F280" s="49"/>
      <c r="G280" s="49"/>
      <c r="H280" s="49"/>
      <c r="I280" s="49"/>
      <c r="J280" s="49"/>
      <c r="K280" s="49"/>
      <c r="L280" s="49"/>
    </row>
    <row r="281" spans="4:12">
      <c r="D281" s="49"/>
      <c r="E281" s="49"/>
      <c r="F281" s="49"/>
      <c r="G281" s="49"/>
      <c r="H281" s="49"/>
      <c r="I281" s="49"/>
      <c r="J281" s="49"/>
      <c r="K281" s="49"/>
      <c r="L281" s="49"/>
    </row>
    <row r="282" spans="4:12">
      <c r="D282" s="49"/>
      <c r="E282" s="49"/>
      <c r="F282" s="49"/>
      <c r="G282" s="49"/>
      <c r="H282" s="49"/>
      <c r="I282" s="49"/>
      <c r="J282" s="49"/>
      <c r="K282" s="49"/>
      <c r="L282" s="49"/>
    </row>
    <row r="283" spans="4:12">
      <c r="D283" s="49"/>
      <c r="E283" s="49"/>
      <c r="F283" s="49"/>
      <c r="G283" s="49"/>
      <c r="H283" s="49"/>
      <c r="I283" s="49"/>
      <c r="J283" s="49"/>
      <c r="K283" s="49"/>
      <c r="L283" s="49"/>
    </row>
    <row r="284" spans="4:12">
      <c r="D284" s="49"/>
      <c r="E284" s="49"/>
      <c r="F284" s="49"/>
      <c r="G284" s="49"/>
      <c r="H284" s="49"/>
      <c r="I284" s="49"/>
      <c r="J284" s="49"/>
      <c r="K284" s="49"/>
      <c r="L284" s="49"/>
    </row>
    <row r="285" spans="4:12">
      <c r="D285" s="49"/>
      <c r="E285" s="49"/>
      <c r="F285" s="49"/>
      <c r="G285" s="49"/>
      <c r="H285" s="49"/>
      <c r="I285" s="49"/>
      <c r="J285" s="49"/>
      <c r="K285" s="49"/>
      <c r="L285" s="49"/>
    </row>
    <row r="286" spans="4:12">
      <c r="D286" s="49"/>
      <c r="E286" s="49"/>
      <c r="F286" s="49"/>
      <c r="G286" s="49"/>
      <c r="H286" s="49"/>
      <c r="I286" s="49"/>
      <c r="J286" s="49"/>
      <c r="K286" s="49"/>
      <c r="L286" s="49"/>
    </row>
    <row r="287" spans="4:12">
      <c r="D287" s="49"/>
      <c r="E287" s="49"/>
      <c r="F287" s="49"/>
      <c r="G287" s="49"/>
      <c r="H287" s="49"/>
      <c r="I287" s="49"/>
      <c r="J287" s="49"/>
      <c r="K287" s="49"/>
      <c r="L287" s="49"/>
    </row>
    <row r="288" spans="4:12">
      <c r="D288" s="49"/>
      <c r="E288" s="49"/>
      <c r="F288" s="49"/>
      <c r="G288" s="49"/>
      <c r="H288" s="49"/>
      <c r="I288" s="49"/>
      <c r="J288" s="49"/>
      <c r="K288" s="49"/>
      <c r="L288" s="49"/>
    </row>
    <row r="289" spans="4:12">
      <c r="D289" s="49"/>
      <c r="E289" s="49"/>
      <c r="F289" s="49"/>
      <c r="G289" s="49"/>
      <c r="H289" s="49"/>
      <c r="I289" s="49"/>
      <c r="J289" s="49"/>
      <c r="K289" s="49"/>
      <c r="L289" s="49"/>
    </row>
    <row r="290" spans="4:12">
      <c r="D290" s="49"/>
      <c r="E290" s="49"/>
      <c r="F290" s="49"/>
      <c r="G290" s="49"/>
      <c r="H290" s="49"/>
      <c r="I290" s="49"/>
      <c r="J290" s="49"/>
      <c r="K290" s="49"/>
      <c r="L290" s="49"/>
    </row>
    <row r="291" spans="4:12">
      <c r="D291" s="49"/>
      <c r="E291" s="49"/>
      <c r="F291" s="49"/>
      <c r="G291" s="49"/>
      <c r="H291" s="49"/>
      <c r="I291" s="49"/>
      <c r="J291" s="49"/>
      <c r="K291" s="49"/>
      <c r="L291" s="49"/>
    </row>
    <row r="292" spans="4:12">
      <c r="D292" s="49"/>
      <c r="E292" s="49"/>
      <c r="F292" s="49"/>
      <c r="G292" s="49"/>
      <c r="H292" s="49"/>
      <c r="I292" s="49"/>
      <c r="J292" s="49"/>
      <c r="K292" s="49"/>
      <c r="L292" s="49"/>
    </row>
    <row r="293" spans="4:12">
      <c r="D293" s="49"/>
      <c r="E293" s="49"/>
      <c r="F293" s="49"/>
      <c r="G293" s="49"/>
      <c r="H293" s="49"/>
      <c r="I293" s="49"/>
      <c r="J293" s="49"/>
      <c r="K293" s="49"/>
      <c r="L293" s="49"/>
    </row>
    <row r="294" spans="4:12">
      <c r="D294" s="49"/>
      <c r="E294" s="49"/>
      <c r="F294" s="49"/>
      <c r="G294" s="49"/>
      <c r="H294" s="49"/>
      <c r="I294" s="49"/>
      <c r="J294" s="49"/>
      <c r="K294" s="49"/>
      <c r="L294" s="49"/>
    </row>
    <row r="295" spans="4:12">
      <c r="D295" s="49"/>
      <c r="E295" s="49"/>
      <c r="F295" s="49"/>
      <c r="G295" s="49"/>
      <c r="H295" s="49"/>
      <c r="I295" s="49"/>
      <c r="J295" s="49"/>
      <c r="K295" s="49"/>
      <c r="L295" s="49"/>
    </row>
    <row r="296" spans="4:12">
      <c r="D296" s="49"/>
      <c r="E296" s="49"/>
      <c r="F296" s="49"/>
      <c r="G296" s="49"/>
      <c r="H296" s="49"/>
      <c r="I296" s="49"/>
      <c r="J296" s="49"/>
      <c r="K296" s="49"/>
      <c r="L296" s="49"/>
    </row>
    <row r="297" spans="4:12">
      <c r="D297" s="49"/>
      <c r="E297" s="49"/>
      <c r="F297" s="49"/>
      <c r="G297" s="49"/>
      <c r="H297" s="49"/>
      <c r="I297" s="49"/>
      <c r="J297" s="49"/>
      <c r="K297" s="49"/>
      <c r="L297" s="49"/>
    </row>
    <row r="298" spans="4:12">
      <c r="D298" s="49"/>
      <c r="E298" s="49"/>
      <c r="F298" s="49"/>
      <c r="G298" s="49"/>
      <c r="H298" s="49"/>
      <c r="I298" s="49"/>
      <c r="J298" s="49"/>
      <c r="K298" s="49"/>
      <c r="L298" s="49"/>
    </row>
    <row r="299" spans="4:12">
      <c r="D299" s="49"/>
      <c r="E299" s="49"/>
      <c r="F299" s="49"/>
      <c r="G299" s="49"/>
      <c r="H299" s="49"/>
      <c r="I299" s="49"/>
      <c r="J299" s="49"/>
      <c r="K299" s="49"/>
      <c r="L299" s="49"/>
    </row>
    <row r="300" spans="4:12">
      <c r="D300" s="49"/>
      <c r="E300" s="49"/>
      <c r="F300" s="49"/>
      <c r="G300" s="49"/>
      <c r="H300" s="49"/>
      <c r="I300" s="49"/>
      <c r="J300" s="49"/>
      <c r="K300" s="49"/>
      <c r="L300" s="49"/>
    </row>
    <row r="301" spans="4:12">
      <c r="D301" s="49"/>
      <c r="E301" s="49"/>
      <c r="F301" s="49"/>
      <c r="G301" s="49"/>
      <c r="H301" s="49"/>
      <c r="I301" s="49"/>
      <c r="J301" s="49"/>
      <c r="K301" s="49"/>
      <c r="L301" s="49"/>
    </row>
    <row r="302" spans="4:12">
      <c r="D302" s="49"/>
      <c r="E302" s="49"/>
      <c r="F302" s="49"/>
      <c r="G302" s="49"/>
      <c r="H302" s="49"/>
      <c r="I302" s="49"/>
      <c r="J302" s="49"/>
      <c r="K302" s="49"/>
      <c r="L302" s="49"/>
    </row>
    <row r="303" spans="4:12">
      <c r="D303" s="49"/>
      <c r="E303" s="49"/>
      <c r="F303" s="49"/>
      <c r="G303" s="49"/>
      <c r="H303" s="49"/>
      <c r="I303" s="49"/>
      <c r="J303" s="49"/>
      <c r="K303" s="49"/>
      <c r="L303" s="49"/>
    </row>
    <row r="304" spans="4:12">
      <c r="D304" s="49"/>
      <c r="E304" s="49"/>
      <c r="F304" s="49"/>
      <c r="G304" s="49"/>
      <c r="H304" s="49"/>
      <c r="I304" s="49"/>
      <c r="J304" s="49"/>
      <c r="K304" s="49"/>
      <c r="L304" s="49"/>
    </row>
    <row r="305" spans="4:12">
      <c r="D305" s="49"/>
      <c r="E305" s="49"/>
      <c r="F305" s="49"/>
      <c r="G305" s="49"/>
      <c r="H305" s="49"/>
      <c r="I305" s="49"/>
      <c r="J305" s="49"/>
      <c r="K305" s="49"/>
      <c r="L305" s="49"/>
    </row>
    <row r="306" spans="4:12">
      <c r="D306" s="49"/>
      <c r="E306" s="49"/>
      <c r="F306" s="49"/>
      <c r="G306" s="49"/>
      <c r="H306" s="49"/>
      <c r="I306" s="49"/>
      <c r="J306" s="49"/>
      <c r="K306" s="49"/>
      <c r="L306" s="49"/>
    </row>
    <row r="307" spans="4:12">
      <c r="D307" s="49"/>
      <c r="E307" s="49"/>
      <c r="F307" s="49"/>
      <c r="G307" s="49"/>
      <c r="H307" s="49"/>
      <c r="I307" s="49"/>
      <c r="J307" s="49"/>
      <c r="K307" s="49"/>
      <c r="L307" s="49"/>
    </row>
    <row r="308" spans="4:12">
      <c r="D308" s="49"/>
      <c r="E308" s="49"/>
      <c r="F308" s="49"/>
      <c r="G308" s="49"/>
      <c r="H308" s="49"/>
      <c r="I308" s="49"/>
      <c r="J308" s="49"/>
      <c r="K308" s="49"/>
      <c r="L308" s="49"/>
    </row>
    <row r="309" spans="4:12">
      <c r="D309" s="49"/>
      <c r="E309" s="49"/>
      <c r="F309" s="49"/>
      <c r="G309" s="49"/>
      <c r="H309" s="49"/>
      <c r="I309" s="49"/>
      <c r="J309" s="49"/>
      <c r="K309" s="49"/>
      <c r="L309" s="49"/>
    </row>
    <row r="310" spans="4:12">
      <c r="D310" s="49"/>
      <c r="E310" s="49"/>
      <c r="F310" s="49"/>
      <c r="G310" s="49"/>
      <c r="H310" s="49"/>
      <c r="I310" s="49"/>
      <c r="J310" s="49"/>
      <c r="K310" s="49"/>
      <c r="L310" s="49"/>
    </row>
    <row r="311" spans="4:12">
      <c r="D311" s="49"/>
      <c r="E311" s="49"/>
      <c r="F311" s="49"/>
      <c r="G311" s="49"/>
      <c r="H311" s="49"/>
      <c r="I311" s="49"/>
      <c r="J311" s="49"/>
      <c r="K311" s="49"/>
      <c r="L311" s="49"/>
    </row>
    <row r="312" spans="4:12">
      <c r="D312" s="49"/>
      <c r="E312" s="49"/>
      <c r="F312" s="49"/>
      <c r="G312" s="49"/>
      <c r="H312" s="49"/>
      <c r="I312" s="49"/>
      <c r="J312" s="49"/>
      <c r="K312" s="49"/>
      <c r="L312" s="49"/>
    </row>
    <row r="313" spans="4:12">
      <c r="D313" s="49"/>
      <c r="E313" s="49"/>
      <c r="F313" s="49"/>
      <c r="G313" s="49"/>
      <c r="H313" s="49"/>
      <c r="I313" s="49"/>
      <c r="J313" s="49"/>
      <c r="K313" s="49"/>
      <c r="L313" s="49"/>
    </row>
    <row r="314" spans="4:12">
      <c r="D314" s="49"/>
      <c r="E314" s="49"/>
      <c r="F314" s="49"/>
      <c r="G314" s="49"/>
      <c r="H314" s="49"/>
      <c r="I314" s="49"/>
      <c r="J314" s="49"/>
      <c r="K314" s="49"/>
      <c r="L314" s="49"/>
    </row>
    <row r="315" spans="4:12">
      <c r="D315" s="49"/>
      <c r="E315" s="49"/>
      <c r="F315" s="49"/>
      <c r="G315" s="49"/>
      <c r="H315" s="49"/>
      <c r="I315" s="49"/>
      <c r="J315" s="49"/>
      <c r="K315" s="49"/>
      <c r="L315" s="49"/>
    </row>
    <row r="316" spans="4:12">
      <c r="D316" s="49"/>
      <c r="E316" s="49"/>
      <c r="F316" s="49"/>
      <c r="G316" s="49"/>
      <c r="H316" s="49"/>
      <c r="I316" s="49"/>
      <c r="J316" s="49"/>
      <c r="K316" s="49"/>
      <c r="L316" s="49"/>
    </row>
    <row r="317" spans="4:12">
      <c r="D317" s="49"/>
      <c r="E317" s="49"/>
      <c r="F317" s="49"/>
      <c r="G317" s="49"/>
      <c r="H317" s="49"/>
      <c r="I317" s="49"/>
      <c r="J317" s="49"/>
      <c r="K317" s="49"/>
      <c r="L317" s="49"/>
    </row>
    <row r="318" spans="4:12">
      <c r="D318" s="49"/>
      <c r="E318" s="49"/>
      <c r="F318" s="49"/>
      <c r="G318" s="49"/>
      <c r="H318" s="49"/>
      <c r="I318" s="49"/>
      <c r="J318" s="49"/>
      <c r="K318" s="49"/>
      <c r="L318" s="49"/>
    </row>
    <row r="319" spans="4:12">
      <c r="D319" s="49"/>
      <c r="E319" s="49"/>
      <c r="F319" s="49"/>
      <c r="G319" s="49"/>
      <c r="H319" s="49"/>
      <c r="I319" s="49"/>
      <c r="J319" s="49"/>
      <c r="K319" s="49"/>
      <c r="L319" s="49"/>
    </row>
    <row r="320" spans="4:12">
      <c r="D320" s="49"/>
      <c r="E320" s="49"/>
      <c r="F320" s="49"/>
      <c r="G320" s="49"/>
      <c r="H320" s="49"/>
      <c r="I320" s="49"/>
      <c r="J320" s="49"/>
      <c r="K320" s="49"/>
      <c r="L320" s="49"/>
    </row>
    <row r="321" spans="4:12">
      <c r="D321" s="49"/>
      <c r="E321" s="49"/>
      <c r="F321" s="49"/>
      <c r="G321" s="49"/>
      <c r="H321" s="49"/>
      <c r="I321" s="49"/>
      <c r="J321" s="49"/>
      <c r="K321" s="49"/>
      <c r="L321" s="49"/>
    </row>
    <row r="322" spans="4:12">
      <c r="D322" s="49"/>
      <c r="E322" s="49"/>
      <c r="F322" s="49"/>
      <c r="G322" s="49"/>
      <c r="H322" s="49"/>
      <c r="I322" s="49"/>
      <c r="J322" s="49"/>
      <c r="K322" s="49"/>
      <c r="L322" s="49"/>
    </row>
    <row r="323" spans="4:12">
      <c r="D323" s="49"/>
      <c r="E323" s="49"/>
      <c r="F323" s="49"/>
      <c r="G323" s="49"/>
      <c r="H323" s="49"/>
      <c r="I323" s="49"/>
      <c r="J323" s="49"/>
      <c r="K323" s="49"/>
      <c r="L323" s="49"/>
    </row>
    <row r="324" spans="4:12">
      <c r="D324" s="49"/>
      <c r="E324" s="49"/>
      <c r="F324" s="49"/>
      <c r="G324" s="49"/>
      <c r="H324" s="49"/>
      <c r="I324" s="49"/>
      <c r="J324" s="49"/>
      <c r="K324" s="49"/>
      <c r="L324" s="49"/>
    </row>
    <row r="325" spans="4:12">
      <c r="D325" s="49"/>
      <c r="E325" s="49"/>
      <c r="F325" s="49"/>
      <c r="G325" s="49"/>
      <c r="H325" s="49"/>
      <c r="I325" s="49"/>
      <c r="J325" s="49"/>
      <c r="K325" s="49"/>
      <c r="L325" s="49"/>
    </row>
    <row r="326" spans="4:12">
      <c r="D326" s="49"/>
      <c r="E326" s="49"/>
      <c r="F326" s="49"/>
      <c r="G326" s="49"/>
      <c r="H326" s="49"/>
      <c r="I326" s="49"/>
      <c r="J326" s="49"/>
      <c r="K326" s="49"/>
      <c r="L326" s="49"/>
    </row>
    <row r="327" spans="4:12">
      <c r="D327" s="49"/>
      <c r="E327" s="49"/>
      <c r="F327" s="49"/>
      <c r="G327" s="49"/>
      <c r="H327" s="49"/>
      <c r="I327" s="49"/>
      <c r="J327" s="49"/>
      <c r="K327" s="49"/>
      <c r="L327" s="49"/>
    </row>
    <row r="328" spans="4:12">
      <c r="D328" s="49"/>
      <c r="E328" s="49"/>
      <c r="F328" s="49"/>
      <c r="G328" s="49"/>
      <c r="H328" s="49"/>
      <c r="I328" s="49"/>
      <c r="J328" s="49"/>
      <c r="K328" s="49"/>
      <c r="L328" s="49"/>
    </row>
    <row r="329" spans="4:12">
      <c r="D329" s="49"/>
      <c r="E329" s="49"/>
      <c r="F329" s="49"/>
      <c r="G329" s="49"/>
      <c r="H329" s="49"/>
      <c r="I329" s="49"/>
      <c r="J329" s="49"/>
      <c r="K329" s="49"/>
      <c r="L329" s="49"/>
    </row>
    <row r="330" spans="4:12">
      <c r="D330" s="49"/>
      <c r="E330" s="49"/>
      <c r="F330" s="49"/>
      <c r="G330" s="49"/>
      <c r="H330" s="49"/>
      <c r="I330" s="49"/>
      <c r="J330" s="49"/>
      <c r="K330" s="49"/>
      <c r="L330" s="49"/>
    </row>
    <row r="331" spans="4:12">
      <c r="D331" s="49"/>
      <c r="E331" s="49"/>
      <c r="F331" s="49"/>
      <c r="G331" s="49"/>
      <c r="H331" s="49"/>
      <c r="I331" s="49"/>
      <c r="J331" s="49"/>
      <c r="K331" s="49"/>
      <c r="L331" s="49"/>
    </row>
    <row r="332" spans="4:12">
      <c r="D332" s="49"/>
      <c r="E332" s="49"/>
      <c r="F332" s="49"/>
      <c r="G332" s="49"/>
      <c r="H332" s="49"/>
      <c r="I332" s="49"/>
      <c r="J332" s="49"/>
      <c r="K332" s="49"/>
      <c r="L332" s="49"/>
    </row>
    <row r="333" spans="4:12">
      <c r="D333" s="49"/>
      <c r="E333" s="49"/>
      <c r="F333" s="49"/>
      <c r="G333" s="49"/>
      <c r="H333" s="49"/>
      <c r="I333" s="49"/>
      <c r="J333" s="49"/>
      <c r="K333" s="49"/>
      <c r="L333" s="49"/>
    </row>
    <row r="334" spans="4:12">
      <c r="D334" s="49"/>
      <c r="E334" s="49"/>
      <c r="F334" s="49"/>
      <c r="G334" s="49"/>
      <c r="H334" s="49"/>
      <c r="I334" s="49"/>
      <c r="J334" s="49"/>
      <c r="K334" s="49"/>
      <c r="L334" s="49"/>
    </row>
    <row r="335" spans="4:12">
      <c r="D335" s="49"/>
      <c r="E335" s="49"/>
      <c r="F335" s="49"/>
      <c r="G335" s="49"/>
      <c r="H335" s="49"/>
      <c r="I335" s="49"/>
      <c r="J335" s="49"/>
      <c r="K335" s="49"/>
      <c r="L335" s="49"/>
    </row>
    <row r="336" spans="4:12">
      <c r="D336" s="49"/>
      <c r="E336" s="49"/>
      <c r="F336" s="49"/>
      <c r="G336" s="49"/>
      <c r="H336" s="49"/>
      <c r="I336" s="49"/>
      <c r="J336" s="49"/>
      <c r="K336" s="49"/>
      <c r="L336" s="49"/>
    </row>
    <row r="337" spans="4:12">
      <c r="D337" s="49"/>
      <c r="E337" s="49"/>
      <c r="F337" s="49"/>
      <c r="G337" s="49"/>
      <c r="H337" s="49"/>
      <c r="I337" s="49"/>
      <c r="J337" s="49"/>
      <c r="K337" s="49"/>
      <c r="L337" s="49"/>
    </row>
    <row r="338" spans="4:12">
      <c r="D338" s="49"/>
      <c r="E338" s="49"/>
      <c r="F338" s="49"/>
      <c r="G338" s="49"/>
      <c r="H338" s="49"/>
      <c r="I338" s="49"/>
      <c r="J338" s="49"/>
      <c r="K338" s="49"/>
      <c r="L338" s="49"/>
    </row>
    <row r="339" spans="4:12">
      <c r="D339" s="49"/>
      <c r="E339" s="49"/>
      <c r="F339" s="49"/>
      <c r="G339" s="49"/>
      <c r="H339" s="49"/>
      <c r="I339" s="49"/>
      <c r="J339" s="49"/>
      <c r="K339" s="49"/>
      <c r="L339" s="49"/>
    </row>
    <row r="340" spans="4:12">
      <c r="D340" s="49"/>
      <c r="E340" s="49"/>
      <c r="F340" s="49"/>
      <c r="G340" s="49"/>
      <c r="H340" s="49"/>
      <c r="I340" s="49"/>
      <c r="J340" s="49"/>
      <c r="K340" s="49"/>
      <c r="L340" s="49"/>
    </row>
    <row r="341" spans="4:12">
      <c r="D341" s="49"/>
      <c r="E341" s="49"/>
      <c r="F341" s="49"/>
      <c r="G341" s="49"/>
      <c r="H341" s="49"/>
      <c r="I341" s="49"/>
      <c r="J341" s="49"/>
      <c r="K341" s="49"/>
      <c r="L341" s="49"/>
    </row>
    <row r="342" spans="4:12">
      <c r="D342" s="49"/>
      <c r="E342" s="49"/>
      <c r="F342" s="49"/>
      <c r="G342" s="49"/>
      <c r="H342" s="49"/>
      <c r="I342" s="49"/>
      <c r="J342" s="49"/>
      <c r="K342" s="49"/>
      <c r="L342" s="49"/>
    </row>
    <row r="343" spans="4:12">
      <c r="D343" s="49"/>
      <c r="E343" s="49"/>
      <c r="F343" s="49"/>
      <c r="G343" s="49"/>
      <c r="H343" s="49"/>
      <c r="I343" s="49"/>
      <c r="J343" s="49"/>
      <c r="K343" s="49"/>
      <c r="L343" s="49"/>
    </row>
    <row r="344" spans="4:12">
      <c r="D344" s="49"/>
      <c r="E344" s="49"/>
      <c r="F344" s="49"/>
      <c r="G344" s="49"/>
      <c r="H344" s="49"/>
      <c r="I344" s="49"/>
      <c r="J344" s="49"/>
      <c r="K344" s="49"/>
      <c r="L344" s="49"/>
    </row>
    <row r="345" spans="4:12">
      <c r="D345" s="49"/>
      <c r="E345" s="49"/>
      <c r="F345" s="49"/>
      <c r="G345" s="49"/>
      <c r="H345" s="49"/>
      <c r="I345" s="49"/>
      <c r="J345" s="49"/>
      <c r="K345" s="49"/>
      <c r="L345" s="49"/>
    </row>
    <row r="346" spans="4:12">
      <c r="D346" s="49"/>
      <c r="E346" s="49"/>
      <c r="F346" s="49"/>
      <c r="G346" s="49"/>
      <c r="H346" s="49"/>
      <c r="I346" s="49"/>
      <c r="J346" s="49"/>
      <c r="K346" s="49"/>
      <c r="L346" s="49"/>
    </row>
    <row r="347" spans="4:12">
      <c r="D347" s="49"/>
      <c r="E347" s="49"/>
      <c r="F347" s="49"/>
      <c r="G347" s="49"/>
      <c r="H347" s="49"/>
      <c r="I347" s="49"/>
      <c r="J347" s="49"/>
      <c r="K347" s="49"/>
      <c r="L347" s="49"/>
    </row>
    <row r="348" spans="4:12">
      <c r="D348" s="49"/>
      <c r="E348" s="49"/>
      <c r="F348" s="49"/>
      <c r="G348" s="49"/>
      <c r="H348" s="49"/>
      <c r="I348" s="49"/>
      <c r="J348" s="49"/>
      <c r="K348" s="49"/>
      <c r="L348" s="49"/>
    </row>
    <row r="349" spans="4:12">
      <c r="D349" s="49"/>
      <c r="E349" s="49"/>
      <c r="F349" s="49"/>
      <c r="G349" s="49"/>
      <c r="H349" s="49"/>
      <c r="I349" s="49"/>
      <c r="J349" s="49"/>
      <c r="K349" s="49"/>
      <c r="L349" s="49"/>
    </row>
    <row r="350" spans="4:12">
      <c r="D350" s="49"/>
      <c r="E350" s="49"/>
      <c r="F350" s="49"/>
      <c r="G350" s="49"/>
      <c r="H350" s="49"/>
      <c r="I350" s="49"/>
      <c r="J350" s="49"/>
      <c r="K350" s="49"/>
      <c r="L350" s="49"/>
    </row>
    <row r="351" spans="4:12">
      <c r="D351" s="49"/>
      <c r="E351" s="49"/>
      <c r="F351" s="49"/>
      <c r="G351" s="49"/>
      <c r="H351" s="49"/>
      <c r="I351" s="49"/>
      <c r="J351" s="49"/>
      <c r="K351" s="49"/>
      <c r="L351" s="49"/>
    </row>
    <row r="352" spans="4:12">
      <c r="D352" s="49"/>
      <c r="E352" s="49"/>
      <c r="F352" s="49"/>
      <c r="G352" s="49"/>
      <c r="H352" s="49"/>
      <c r="I352" s="49"/>
      <c r="J352" s="49"/>
      <c r="K352" s="49"/>
      <c r="L352" s="49"/>
    </row>
    <row r="353" spans="4:12">
      <c r="D353" s="49"/>
      <c r="E353" s="49"/>
      <c r="F353" s="49"/>
      <c r="G353" s="49"/>
      <c r="H353" s="49"/>
      <c r="I353" s="49"/>
      <c r="J353" s="49"/>
      <c r="K353" s="49"/>
      <c r="L353" s="49"/>
    </row>
    <row r="354" spans="4:12">
      <c r="D354" s="49"/>
      <c r="E354" s="49"/>
      <c r="F354" s="49"/>
      <c r="G354" s="49"/>
      <c r="H354" s="49"/>
      <c r="I354" s="49"/>
      <c r="J354" s="49"/>
      <c r="K354" s="49"/>
      <c r="L354" s="49"/>
    </row>
    <row r="355" spans="4:12">
      <c r="D355" s="49"/>
      <c r="E355" s="49"/>
      <c r="F355" s="49"/>
      <c r="G355" s="49"/>
      <c r="H355" s="49"/>
      <c r="I355" s="49"/>
      <c r="J355" s="49"/>
      <c r="K355" s="49"/>
      <c r="L355" s="49"/>
    </row>
    <row r="356" spans="4:12">
      <c r="D356" s="49"/>
      <c r="E356" s="49"/>
      <c r="F356" s="49"/>
      <c r="G356" s="49"/>
      <c r="H356" s="49"/>
      <c r="I356" s="49"/>
      <c r="J356" s="49"/>
      <c r="K356" s="49"/>
      <c r="L356" s="49"/>
    </row>
    <row r="357" spans="4:12">
      <c r="D357" s="49"/>
      <c r="E357" s="49"/>
      <c r="F357" s="49"/>
      <c r="G357" s="49"/>
      <c r="H357" s="49"/>
      <c r="I357" s="49"/>
      <c r="J357" s="49"/>
      <c r="K357" s="49"/>
      <c r="L357" s="49"/>
    </row>
    <row r="358" spans="4:12">
      <c r="D358" s="49"/>
      <c r="E358" s="49"/>
      <c r="F358" s="49"/>
      <c r="G358" s="49"/>
      <c r="H358" s="49"/>
      <c r="I358" s="49"/>
      <c r="J358" s="49"/>
      <c r="K358" s="49"/>
      <c r="L358" s="49"/>
    </row>
    <row r="359" spans="4:12">
      <c r="D359" s="49"/>
      <c r="E359" s="49"/>
      <c r="F359" s="49"/>
      <c r="G359" s="49"/>
      <c r="H359" s="49"/>
      <c r="I359" s="49"/>
      <c r="J359" s="49"/>
      <c r="K359" s="49"/>
      <c r="L359" s="49"/>
    </row>
    <row r="360" spans="4:12">
      <c r="D360" s="49"/>
      <c r="E360" s="49"/>
      <c r="F360" s="49"/>
      <c r="G360" s="49"/>
      <c r="H360" s="49"/>
      <c r="I360" s="49"/>
      <c r="J360" s="49"/>
      <c r="K360" s="49"/>
      <c r="L360" s="49"/>
    </row>
    <row r="361" spans="4:12">
      <c r="D361" s="49"/>
      <c r="E361" s="49"/>
      <c r="F361" s="49"/>
      <c r="G361" s="49"/>
      <c r="H361" s="49"/>
      <c r="I361" s="49"/>
      <c r="J361" s="49"/>
      <c r="K361" s="49"/>
      <c r="L361" s="49"/>
    </row>
    <row r="362" spans="4:12">
      <c r="D362" s="49"/>
      <c r="E362" s="49"/>
      <c r="F362" s="49"/>
      <c r="G362" s="49"/>
      <c r="H362" s="49"/>
      <c r="I362" s="49"/>
      <c r="J362" s="49"/>
      <c r="K362" s="49"/>
      <c r="L362" s="49"/>
    </row>
    <row r="363" spans="4:12">
      <c r="D363" s="49"/>
      <c r="E363" s="49"/>
      <c r="F363" s="49"/>
      <c r="G363" s="49"/>
      <c r="H363" s="49"/>
      <c r="I363" s="49"/>
      <c r="J363" s="49"/>
      <c r="K363" s="49"/>
      <c r="L363" s="49"/>
    </row>
  </sheetData>
  <mergeCells count="1">
    <mergeCell ref="K38:L38"/>
  </mergeCells>
  <hyperlinks>
    <hyperlink ref="F2" location="'Chapter 6'!A1" display="Back to Chapter 6"/>
  </hyperlink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zoomScale="80" zoomScaleNormal="80" workbookViewId="0">
      <selection activeCell="E42" sqref="E42"/>
    </sheetView>
  </sheetViews>
  <sheetFormatPr defaultRowHeight="15"/>
  <cols>
    <col min="1" max="1" width="18.77734375" style="2" customWidth="1"/>
    <col min="2" max="2" width="8.88671875" style="2"/>
    <col min="3" max="3" width="92.44140625" style="2" customWidth="1"/>
    <col min="4" max="10" width="9.6640625" style="2" customWidth="1"/>
    <col min="11" max="256" width="8.88671875" style="2"/>
    <col min="257" max="257" width="11" style="2" customWidth="1"/>
    <col min="258" max="259" width="8.88671875" style="2"/>
    <col min="260" max="260" width="14.77734375" style="2" customWidth="1"/>
    <col min="261" max="261" width="14" style="2" customWidth="1"/>
    <col min="262" max="512" width="8.88671875" style="2"/>
    <col min="513" max="513" width="11" style="2" customWidth="1"/>
    <col min="514" max="515" width="8.88671875" style="2"/>
    <col min="516" max="516" width="14.77734375" style="2" customWidth="1"/>
    <col min="517" max="517" width="14" style="2" customWidth="1"/>
    <col min="518" max="768" width="8.88671875" style="2"/>
    <col min="769" max="769" width="11" style="2" customWidth="1"/>
    <col min="770" max="771" width="8.88671875" style="2"/>
    <col min="772" max="772" width="14.77734375" style="2" customWidth="1"/>
    <col min="773" max="773" width="14" style="2" customWidth="1"/>
    <col min="774" max="1024" width="8.88671875" style="2"/>
    <col min="1025" max="1025" width="11" style="2" customWidth="1"/>
    <col min="1026" max="1027" width="8.88671875" style="2"/>
    <col min="1028" max="1028" width="14.77734375" style="2" customWidth="1"/>
    <col min="1029" max="1029" width="14" style="2" customWidth="1"/>
    <col min="1030" max="1280" width="8.88671875" style="2"/>
    <col min="1281" max="1281" width="11" style="2" customWidth="1"/>
    <col min="1282" max="1283" width="8.88671875" style="2"/>
    <col min="1284" max="1284" width="14.77734375" style="2" customWidth="1"/>
    <col min="1285" max="1285" width="14" style="2" customWidth="1"/>
    <col min="1286" max="1536" width="8.88671875" style="2"/>
    <col min="1537" max="1537" width="11" style="2" customWidth="1"/>
    <col min="1538" max="1539" width="8.88671875" style="2"/>
    <col min="1540" max="1540" width="14.77734375" style="2" customWidth="1"/>
    <col min="1541" max="1541" width="14" style="2" customWidth="1"/>
    <col min="1542" max="1792" width="8.88671875" style="2"/>
    <col min="1793" max="1793" width="11" style="2" customWidth="1"/>
    <col min="1794" max="1795" width="8.88671875" style="2"/>
    <col min="1796" max="1796" width="14.77734375" style="2" customWidth="1"/>
    <col min="1797" max="1797" width="14" style="2" customWidth="1"/>
    <col min="1798" max="2048" width="8.88671875" style="2"/>
    <col min="2049" max="2049" width="11" style="2" customWidth="1"/>
    <col min="2050" max="2051" width="8.88671875" style="2"/>
    <col min="2052" max="2052" width="14.77734375" style="2" customWidth="1"/>
    <col min="2053" max="2053" width="14" style="2" customWidth="1"/>
    <col min="2054" max="2304" width="8.88671875" style="2"/>
    <col min="2305" max="2305" width="11" style="2" customWidth="1"/>
    <col min="2306" max="2307" width="8.88671875" style="2"/>
    <col min="2308" max="2308" width="14.77734375" style="2" customWidth="1"/>
    <col min="2309" max="2309" width="14" style="2" customWidth="1"/>
    <col min="2310" max="2560" width="8.88671875" style="2"/>
    <col min="2561" max="2561" width="11" style="2" customWidth="1"/>
    <col min="2562" max="2563" width="8.88671875" style="2"/>
    <col min="2564" max="2564" width="14.77734375" style="2" customWidth="1"/>
    <col min="2565" max="2565" width="14" style="2" customWidth="1"/>
    <col min="2566" max="2816" width="8.88671875" style="2"/>
    <col min="2817" max="2817" width="11" style="2" customWidth="1"/>
    <col min="2818" max="2819" width="8.88671875" style="2"/>
    <col min="2820" max="2820" width="14.77734375" style="2" customWidth="1"/>
    <col min="2821" max="2821" width="14" style="2" customWidth="1"/>
    <col min="2822" max="3072" width="8.88671875" style="2"/>
    <col min="3073" max="3073" width="11" style="2" customWidth="1"/>
    <col min="3074" max="3075" width="8.88671875" style="2"/>
    <col min="3076" max="3076" width="14.77734375" style="2" customWidth="1"/>
    <col min="3077" max="3077" width="14" style="2" customWidth="1"/>
    <col min="3078" max="3328" width="8.88671875" style="2"/>
    <col min="3329" max="3329" width="11" style="2" customWidth="1"/>
    <col min="3330" max="3331" width="8.88671875" style="2"/>
    <col min="3332" max="3332" width="14.77734375" style="2" customWidth="1"/>
    <col min="3333" max="3333" width="14" style="2" customWidth="1"/>
    <col min="3334" max="3584" width="8.88671875" style="2"/>
    <col min="3585" max="3585" width="11" style="2" customWidth="1"/>
    <col min="3586" max="3587" width="8.88671875" style="2"/>
    <col min="3588" max="3588" width="14.77734375" style="2" customWidth="1"/>
    <col min="3589" max="3589" width="14" style="2" customWidth="1"/>
    <col min="3590" max="3840" width="8.88671875" style="2"/>
    <col min="3841" max="3841" width="11" style="2" customWidth="1"/>
    <col min="3842" max="3843" width="8.88671875" style="2"/>
    <col min="3844" max="3844" width="14.77734375" style="2" customWidth="1"/>
    <col min="3845" max="3845" width="14" style="2" customWidth="1"/>
    <col min="3846" max="4096" width="8.88671875" style="2"/>
    <col min="4097" max="4097" width="11" style="2" customWidth="1"/>
    <col min="4098" max="4099" width="8.88671875" style="2"/>
    <col min="4100" max="4100" width="14.77734375" style="2" customWidth="1"/>
    <col min="4101" max="4101" width="14" style="2" customWidth="1"/>
    <col min="4102" max="4352" width="8.88671875" style="2"/>
    <col min="4353" max="4353" width="11" style="2" customWidth="1"/>
    <col min="4354" max="4355" width="8.88671875" style="2"/>
    <col min="4356" max="4356" width="14.77734375" style="2" customWidth="1"/>
    <col min="4357" max="4357" width="14" style="2" customWidth="1"/>
    <col min="4358" max="4608" width="8.88671875" style="2"/>
    <col min="4609" max="4609" width="11" style="2" customWidth="1"/>
    <col min="4610" max="4611" width="8.88671875" style="2"/>
    <col min="4612" max="4612" width="14.77734375" style="2" customWidth="1"/>
    <col min="4613" max="4613" width="14" style="2" customWidth="1"/>
    <col min="4614" max="4864" width="8.88671875" style="2"/>
    <col min="4865" max="4865" width="11" style="2" customWidth="1"/>
    <col min="4866" max="4867" width="8.88671875" style="2"/>
    <col min="4868" max="4868" width="14.77734375" style="2" customWidth="1"/>
    <col min="4869" max="4869" width="14" style="2" customWidth="1"/>
    <col min="4870" max="5120" width="8.88671875" style="2"/>
    <col min="5121" max="5121" width="11" style="2" customWidth="1"/>
    <col min="5122" max="5123" width="8.88671875" style="2"/>
    <col min="5124" max="5124" width="14.77734375" style="2" customWidth="1"/>
    <col min="5125" max="5125" width="14" style="2" customWidth="1"/>
    <col min="5126" max="5376" width="8.88671875" style="2"/>
    <col min="5377" max="5377" width="11" style="2" customWidth="1"/>
    <col min="5378" max="5379" width="8.88671875" style="2"/>
    <col min="5380" max="5380" width="14.77734375" style="2" customWidth="1"/>
    <col min="5381" max="5381" width="14" style="2" customWidth="1"/>
    <col min="5382" max="5632" width="8.88671875" style="2"/>
    <col min="5633" max="5633" width="11" style="2" customWidth="1"/>
    <col min="5634" max="5635" width="8.88671875" style="2"/>
    <col min="5636" max="5636" width="14.77734375" style="2" customWidth="1"/>
    <col min="5637" max="5637" width="14" style="2" customWidth="1"/>
    <col min="5638" max="5888" width="8.88671875" style="2"/>
    <col min="5889" max="5889" width="11" style="2" customWidth="1"/>
    <col min="5890" max="5891" width="8.88671875" style="2"/>
    <col min="5892" max="5892" width="14.77734375" style="2" customWidth="1"/>
    <col min="5893" max="5893" width="14" style="2" customWidth="1"/>
    <col min="5894" max="6144" width="8.88671875" style="2"/>
    <col min="6145" max="6145" width="11" style="2" customWidth="1"/>
    <col min="6146" max="6147" width="8.88671875" style="2"/>
    <col min="6148" max="6148" width="14.77734375" style="2" customWidth="1"/>
    <col min="6149" max="6149" width="14" style="2" customWidth="1"/>
    <col min="6150" max="6400" width="8.88671875" style="2"/>
    <col min="6401" max="6401" width="11" style="2" customWidth="1"/>
    <col min="6402" max="6403" width="8.88671875" style="2"/>
    <col min="6404" max="6404" width="14.77734375" style="2" customWidth="1"/>
    <col min="6405" max="6405" width="14" style="2" customWidth="1"/>
    <col min="6406" max="6656" width="8.88671875" style="2"/>
    <col min="6657" max="6657" width="11" style="2" customWidth="1"/>
    <col min="6658" max="6659" width="8.88671875" style="2"/>
    <col min="6660" max="6660" width="14.77734375" style="2" customWidth="1"/>
    <col min="6661" max="6661" width="14" style="2" customWidth="1"/>
    <col min="6662" max="6912" width="8.88671875" style="2"/>
    <col min="6913" max="6913" width="11" style="2" customWidth="1"/>
    <col min="6914" max="6915" width="8.88671875" style="2"/>
    <col min="6916" max="6916" width="14.77734375" style="2" customWidth="1"/>
    <col min="6917" max="6917" width="14" style="2" customWidth="1"/>
    <col min="6918" max="7168" width="8.88671875" style="2"/>
    <col min="7169" max="7169" width="11" style="2" customWidth="1"/>
    <col min="7170" max="7171" width="8.88671875" style="2"/>
    <col min="7172" max="7172" width="14.77734375" style="2" customWidth="1"/>
    <col min="7173" max="7173" width="14" style="2" customWidth="1"/>
    <col min="7174" max="7424" width="8.88671875" style="2"/>
    <col min="7425" max="7425" width="11" style="2" customWidth="1"/>
    <col min="7426" max="7427" width="8.88671875" style="2"/>
    <col min="7428" max="7428" width="14.77734375" style="2" customWidth="1"/>
    <col min="7429" max="7429" width="14" style="2" customWidth="1"/>
    <col min="7430" max="7680" width="8.88671875" style="2"/>
    <col min="7681" max="7681" width="11" style="2" customWidth="1"/>
    <col min="7682" max="7683" width="8.88671875" style="2"/>
    <col min="7684" max="7684" width="14.77734375" style="2" customWidth="1"/>
    <col min="7685" max="7685" width="14" style="2" customWidth="1"/>
    <col min="7686" max="7936" width="8.88671875" style="2"/>
    <col min="7937" max="7937" width="11" style="2" customWidth="1"/>
    <col min="7938" max="7939" width="8.88671875" style="2"/>
    <col min="7940" max="7940" width="14.77734375" style="2" customWidth="1"/>
    <col min="7941" max="7941" width="14" style="2" customWidth="1"/>
    <col min="7942" max="8192" width="8.88671875" style="2"/>
    <col min="8193" max="8193" width="11" style="2" customWidth="1"/>
    <col min="8194" max="8195" width="8.88671875" style="2"/>
    <col min="8196" max="8196" width="14.77734375" style="2" customWidth="1"/>
    <col min="8197" max="8197" width="14" style="2" customWidth="1"/>
    <col min="8198" max="8448" width="8.88671875" style="2"/>
    <col min="8449" max="8449" width="11" style="2" customWidth="1"/>
    <col min="8450" max="8451" width="8.88671875" style="2"/>
    <col min="8452" max="8452" width="14.77734375" style="2" customWidth="1"/>
    <col min="8453" max="8453" width="14" style="2" customWidth="1"/>
    <col min="8454" max="8704" width="8.88671875" style="2"/>
    <col min="8705" max="8705" width="11" style="2" customWidth="1"/>
    <col min="8706" max="8707" width="8.88671875" style="2"/>
    <col min="8708" max="8708" width="14.77734375" style="2" customWidth="1"/>
    <col min="8709" max="8709" width="14" style="2" customWidth="1"/>
    <col min="8710" max="8960" width="8.88671875" style="2"/>
    <col min="8961" max="8961" width="11" style="2" customWidth="1"/>
    <col min="8962" max="8963" width="8.88671875" style="2"/>
    <col min="8964" max="8964" width="14.77734375" style="2" customWidth="1"/>
    <col min="8965" max="8965" width="14" style="2" customWidth="1"/>
    <col min="8966" max="9216" width="8.88671875" style="2"/>
    <col min="9217" max="9217" width="11" style="2" customWidth="1"/>
    <col min="9218" max="9219" width="8.88671875" style="2"/>
    <col min="9220" max="9220" width="14.77734375" style="2" customWidth="1"/>
    <col min="9221" max="9221" width="14" style="2" customWidth="1"/>
    <col min="9222" max="9472" width="8.88671875" style="2"/>
    <col min="9473" max="9473" width="11" style="2" customWidth="1"/>
    <col min="9474" max="9475" width="8.88671875" style="2"/>
    <col min="9476" max="9476" width="14.77734375" style="2" customWidth="1"/>
    <col min="9477" max="9477" width="14" style="2" customWidth="1"/>
    <col min="9478" max="9728" width="8.88671875" style="2"/>
    <col min="9729" max="9729" width="11" style="2" customWidth="1"/>
    <col min="9730" max="9731" width="8.88671875" style="2"/>
    <col min="9732" max="9732" width="14.77734375" style="2" customWidth="1"/>
    <col min="9733" max="9733" width="14" style="2" customWidth="1"/>
    <col min="9734" max="9984" width="8.88671875" style="2"/>
    <col min="9985" max="9985" width="11" style="2" customWidth="1"/>
    <col min="9986" max="9987" width="8.88671875" style="2"/>
    <col min="9988" max="9988" width="14.77734375" style="2" customWidth="1"/>
    <col min="9989" max="9989" width="14" style="2" customWidth="1"/>
    <col min="9990" max="10240" width="8.88671875" style="2"/>
    <col min="10241" max="10241" width="11" style="2" customWidth="1"/>
    <col min="10242" max="10243" width="8.88671875" style="2"/>
    <col min="10244" max="10244" width="14.77734375" style="2" customWidth="1"/>
    <col min="10245" max="10245" width="14" style="2" customWidth="1"/>
    <col min="10246" max="10496" width="8.88671875" style="2"/>
    <col min="10497" max="10497" width="11" style="2" customWidth="1"/>
    <col min="10498" max="10499" width="8.88671875" style="2"/>
    <col min="10500" max="10500" width="14.77734375" style="2" customWidth="1"/>
    <col min="10501" max="10501" width="14" style="2" customWidth="1"/>
    <col min="10502" max="10752" width="8.88671875" style="2"/>
    <col min="10753" max="10753" width="11" style="2" customWidth="1"/>
    <col min="10754" max="10755" width="8.88671875" style="2"/>
    <col min="10756" max="10756" width="14.77734375" style="2" customWidth="1"/>
    <col min="10757" max="10757" width="14" style="2" customWidth="1"/>
    <col min="10758" max="11008" width="8.88671875" style="2"/>
    <col min="11009" max="11009" width="11" style="2" customWidth="1"/>
    <col min="11010" max="11011" width="8.88671875" style="2"/>
    <col min="11012" max="11012" width="14.77734375" style="2" customWidth="1"/>
    <col min="11013" max="11013" width="14" style="2" customWidth="1"/>
    <col min="11014" max="11264" width="8.88671875" style="2"/>
    <col min="11265" max="11265" width="11" style="2" customWidth="1"/>
    <col min="11266" max="11267" width="8.88671875" style="2"/>
    <col min="11268" max="11268" width="14.77734375" style="2" customWidth="1"/>
    <col min="11269" max="11269" width="14" style="2" customWidth="1"/>
    <col min="11270" max="11520" width="8.88671875" style="2"/>
    <col min="11521" max="11521" width="11" style="2" customWidth="1"/>
    <col min="11522" max="11523" width="8.88671875" style="2"/>
    <col min="11524" max="11524" width="14.77734375" style="2" customWidth="1"/>
    <col min="11525" max="11525" width="14" style="2" customWidth="1"/>
    <col min="11526" max="11776" width="8.88671875" style="2"/>
    <col min="11777" max="11777" width="11" style="2" customWidth="1"/>
    <col min="11778" max="11779" width="8.88671875" style="2"/>
    <col min="11780" max="11780" width="14.77734375" style="2" customWidth="1"/>
    <col min="11781" max="11781" width="14" style="2" customWidth="1"/>
    <col min="11782" max="12032" width="8.88671875" style="2"/>
    <col min="12033" max="12033" width="11" style="2" customWidth="1"/>
    <col min="12034" max="12035" width="8.88671875" style="2"/>
    <col min="12036" max="12036" width="14.77734375" style="2" customWidth="1"/>
    <col min="12037" max="12037" width="14" style="2" customWidth="1"/>
    <col min="12038" max="12288" width="8.88671875" style="2"/>
    <col min="12289" max="12289" width="11" style="2" customWidth="1"/>
    <col min="12290" max="12291" width="8.88671875" style="2"/>
    <col min="12292" max="12292" width="14.77734375" style="2" customWidth="1"/>
    <col min="12293" max="12293" width="14" style="2" customWidth="1"/>
    <col min="12294" max="12544" width="8.88671875" style="2"/>
    <col min="12545" max="12545" width="11" style="2" customWidth="1"/>
    <col min="12546" max="12547" width="8.88671875" style="2"/>
    <col min="12548" max="12548" width="14.77734375" style="2" customWidth="1"/>
    <col min="12549" max="12549" width="14" style="2" customWidth="1"/>
    <col min="12550" max="12800" width="8.88671875" style="2"/>
    <col min="12801" max="12801" width="11" style="2" customWidth="1"/>
    <col min="12802" max="12803" width="8.88671875" style="2"/>
    <col min="12804" max="12804" width="14.77734375" style="2" customWidth="1"/>
    <col min="12805" max="12805" width="14" style="2" customWidth="1"/>
    <col min="12806" max="13056" width="8.88671875" style="2"/>
    <col min="13057" max="13057" width="11" style="2" customWidth="1"/>
    <col min="13058" max="13059" width="8.88671875" style="2"/>
    <col min="13060" max="13060" width="14.77734375" style="2" customWidth="1"/>
    <col min="13061" max="13061" width="14" style="2" customWidth="1"/>
    <col min="13062" max="13312" width="8.88671875" style="2"/>
    <col min="13313" max="13313" width="11" style="2" customWidth="1"/>
    <col min="13314" max="13315" width="8.88671875" style="2"/>
    <col min="13316" max="13316" width="14.77734375" style="2" customWidth="1"/>
    <col min="13317" max="13317" width="14" style="2" customWidth="1"/>
    <col min="13318" max="13568" width="8.88671875" style="2"/>
    <col min="13569" max="13569" width="11" style="2" customWidth="1"/>
    <col min="13570" max="13571" width="8.88671875" style="2"/>
    <col min="13572" max="13572" width="14.77734375" style="2" customWidth="1"/>
    <col min="13573" max="13573" width="14" style="2" customWidth="1"/>
    <col min="13574" max="13824" width="8.88671875" style="2"/>
    <col min="13825" max="13825" width="11" style="2" customWidth="1"/>
    <col min="13826" max="13827" width="8.88671875" style="2"/>
    <col min="13828" max="13828" width="14.77734375" style="2" customWidth="1"/>
    <col min="13829" max="13829" width="14" style="2" customWidth="1"/>
    <col min="13830" max="14080" width="8.88671875" style="2"/>
    <col min="14081" max="14081" width="11" style="2" customWidth="1"/>
    <col min="14082" max="14083" width="8.88671875" style="2"/>
    <col min="14084" max="14084" width="14.77734375" style="2" customWidth="1"/>
    <col min="14085" max="14085" width="14" style="2" customWidth="1"/>
    <col min="14086" max="14336" width="8.88671875" style="2"/>
    <col min="14337" max="14337" width="11" style="2" customWidth="1"/>
    <col min="14338" max="14339" width="8.88671875" style="2"/>
    <col min="14340" max="14340" width="14.77734375" style="2" customWidth="1"/>
    <col min="14341" max="14341" width="14" style="2" customWidth="1"/>
    <col min="14342" max="14592" width="8.88671875" style="2"/>
    <col min="14593" max="14593" width="11" style="2" customWidth="1"/>
    <col min="14594" max="14595" width="8.88671875" style="2"/>
    <col min="14596" max="14596" width="14.77734375" style="2" customWidth="1"/>
    <col min="14597" max="14597" width="14" style="2" customWidth="1"/>
    <col min="14598" max="14848" width="8.88671875" style="2"/>
    <col min="14849" max="14849" width="11" style="2" customWidth="1"/>
    <col min="14850" max="14851" width="8.88671875" style="2"/>
    <col min="14852" max="14852" width="14.77734375" style="2" customWidth="1"/>
    <col min="14853" max="14853" width="14" style="2" customWidth="1"/>
    <col min="14854" max="15104" width="8.88671875" style="2"/>
    <col min="15105" max="15105" width="11" style="2" customWidth="1"/>
    <col min="15106" max="15107" width="8.88671875" style="2"/>
    <col min="15108" max="15108" width="14.77734375" style="2" customWidth="1"/>
    <col min="15109" max="15109" width="14" style="2" customWidth="1"/>
    <col min="15110" max="15360" width="8.88671875" style="2"/>
    <col min="15361" max="15361" width="11" style="2" customWidth="1"/>
    <col min="15362" max="15363" width="8.88671875" style="2"/>
    <col min="15364" max="15364" width="14.77734375" style="2" customWidth="1"/>
    <col min="15365" max="15365" width="14" style="2" customWidth="1"/>
    <col min="15366" max="15616" width="8.88671875" style="2"/>
    <col min="15617" max="15617" width="11" style="2" customWidth="1"/>
    <col min="15618" max="15619" width="8.88671875" style="2"/>
    <col min="15620" max="15620" width="14.77734375" style="2" customWidth="1"/>
    <col min="15621" max="15621" width="14" style="2" customWidth="1"/>
    <col min="15622" max="15872" width="8.88671875" style="2"/>
    <col min="15873" max="15873" width="11" style="2" customWidth="1"/>
    <col min="15874" max="15875" width="8.88671875" style="2"/>
    <col min="15876" max="15876" width="14.77734375" style="2" customWidth="1"/>
    <col min="15877" max="15877" width="14" style="2" customWidth="1"/>
    <col min="15878" max="16128" width="8.88671875" style="2"/>
    <col min="16129" max="16129" width="11" style="2" customWidth="1"/>
    <col min="16130" max="16131" width="8.88671875" style="2"/>
    <col min="16132" max="16132" width="14.77734375" style="2" customWidth="1"/>
    <col min="16133" max="16133" width="14" style="2" customWidth="1"/>
    <col min="16134" max="16384" width="8.88671875" style="2"/>
  </cols>
  <sheetData>
    <row r="1" spans="1:15" ht="20.25">
      <c r="A1" s="468" t="s">
        <v>422</v>
      </c>
      <c r="B1" s="490" t="s">
        <v>434</v>
      </c>
      <c r="C1" s="501"/>
      <c r="N1" s="100"/>
    </row>
    <row r="2" spans="1:15">
      <c r="D2" s="100" t="s">
        <v>133</v>
      </c>
      <c r="O2" s="3"/>
    </row>
    <row r="3" spans="1:15" ht="18">
      <c r="O3" s="11"/>
    </row>
    <row r="34" spans="1:22">
      <c r="G34" s="14"/>
      <c r="H34" s="14"/>
      <c r="I34" s="14"/>
    </row>
    <row r="35" spans="1:22">
      <c r="G35" s="14"/>
      <c r="H35" s="14"/>
      <c r="I35" s="14"/>
    </row>
    <row r="36" spans="1:22">
      <c r="A36" s="5"/>
      <c r="B36" s="5"/>
    </row>
    <row r="37" spans="1:22">
      <c r="A37" s="5"/>
      <c r="B37" s="5"/>
    </row>
    <row r="38" spans="1:22">
      <c r="A38" s="5"/>
      <c r="B38" s="5"/>
    </row>
    <row r="39" spans="1:22" ht="18">
      <c r="A39" s="5"/>
      <c r="B39" s="5"/>
      <c r="J39" s="71" t="s">
        <v>207</v>
      </c>
    </row>
    <row r="40" spans="1:22" ht="18">
      <c r="A40" s="5"/>
      <c r="B40" s="5"/>
      <c r="C40" s="119"/>
      <c r="D40" s="336">
        <v>2010</v>
      </c>
      <c r="E40" s="331">
        <v>2011</v>
      </c>
      <c r="F40" s="331">
        <v>2012</v>
      </c>
      <c r="G40" s="331">
        <v>2013</v>
      </c>
      <c r="H40" s="331">
        <v>2014</v>
      </c>
      <c r="I40" s="331">
        <v>2015</v>
      </c>
      <c r="J40" s="332">
        <v>2016</v>
      </c>
    </row>
    <row r="41" spans="1:22" ht="18">
      <c r="A41" s="5"/>
      <c r="B41" s="5"/>
      <c r="C41" s="139" t="s">
        <v>468</v>
      </c>
      <c r="D41" s="93">
        <v>37</v>
      </c>
      <c r="E41" s="327">
        <v>32</v>
      </c>
      <c r="F41" s="93">
        <v>33</v>
      </c>
      <c r="G41" s="93">
        <v>33</v>
      </c>
      <c r="H41" s="93">
        <v>33</v>
      </c>
      <c r="I41" s="93">
        <v>33</v>
      </c>
      <c r="J41" s="333">
        <v>31</v>
      </c>
    </row>
    <row r="42" spans="1:22" ht="18">
      <c r="A42" s="5"/>
      <c r="B42" s="5"/>
      <c r="C42" s="138" t="s">
        <v>469</v>
      </c>
      <c r="D42" s="64">
        <v>29</v>
      </c>
      <c r="E42" s="298">
        <v>24</v>
      </c>
      <c r="F42" s="64">
        <v>25</v>
      </c>
      <c r="G42" s="64">
        <v>26</v>
      </c>
      <c r="H42" s="64">
        <v>25</v>
      </c>
      <c r="I42" s="64">
        <v>21</v>
      </c>
      <c r="J42" s="334">
        <v>22</v>
      </c>
    </row>
    <row r="43" spans="1:22" ht="18">
      <c r="A43" s="5"/>
      <c r="B43" s="5"/>
      <c r="C43" s="70" t="s">
        <v>470</v>
      </c>
      <c r="D43" s="329">
        <v>15</v>
      </c>
      <c r="E43" s="330">
        <v>12</v>
      </c>
      <c r="F43" s="329">
        <v>13</v>
      </c>
      <c r="G43" s="329">
        <v>12</v>
      </c>
      <c r="H43" s="329">
        <v>13</v>
      </c>
      <c r="I43" s="329">
        <v>12</v>
      </c>
      <c r="J43" s="335">
        <v>14</v>
      </c>
    </row>
    <row r="44" spans="1:22" ht="18">
      <c r="A44" s="5"/>
      <c r="B44" s="5"/>
      <c r="C44" s="32"/>
      <c r="D44" s="64"/>
      <c r="E44" s="298"/>
      <c r="F44" s="64"/>
      <c r="G44" s="64"/>
      <c r="H44" s="64"/>
      <c r="I44" s="64"/>
      <c r="J44" s="298"/>
      <c r="K44" s="146"/>
      <c r="L44" s="146"/>
      <c r="M44" s="146"/>
      <c r="N44" s="146"/>
      <c r="O44" s="146"/>
      <c r="P44" s="146"/>
      <c r="Q44" s="146"/>
      <c r="R44" s="146"/>
      <c r="S44" s="146"/>
      <c r="T44" s="146"/>
      <c r="U44" s="146"/>
      <c r="V44" s="146"/>
    </row>
    <row r="45" spans="1:22" ht="18">
      <c r="A45" s="5"/>
      <c r="B45" s="5"/>
      <c r="C45" s="211"/>
      <c r="D45" s="346"/>
      <c r="E45" s="346"/>
      <c r="F45" s="346"/>
      <c r="G45" s="269"/>
      <c r="H45" s="269"/>
      <c r="I45" s="14"/>
      <c r="K45" s="146"/>
      <c r="L45" s="146"/>
      <c r="M45" s="146"/>
      <c r="N45" s="146"/>
      <c r="O45" s="146"/>
      <c r="P45" s="146"/>
      <c r="Q45" s="146"/>
      <c r="R45" s="146"/>
      <c r="S45" s="146"/>
      <c r="T45" s="146"/>
      <c r="U45" s="146"/>
      <c r="V45" s="146"/>
    </row>
    <row r="46" spans="1:22" ht="18">
      <c r="A46" s="5"/>
      <c r="B46" s="5"/>
      <c r="C46" s="210"/>
      <c r="D46" s="88"/>
      <c r="E46" s="88"/>
      <c r="F46" s="88"/>
      <c r="G46" s="269"/>
      <c r="H46" s="269"/>
      <c r="I46" s="14"/>
      <c r="K46" s="146"/>
      <c r="L46" s="146"/>
      <c r="M46" s="502"/>
      <c r="N46" s="502"/>
      <c r="O46" s="502"/>
      <c r="P46" s="502"/>
      <c r="Q46" s="502"/>
      <c r="R46" s="502"/>
      <c r="S46" s="502"/>
      <c r="T46" s="146"/>
      <c r="U46" s="146"/>
      <c r="V46" s="146"/>
    </row>
    <row r="47" spans="1:22" ht="18">
      <c r="A47" s="5"/>
      <c r="B47" s="5"/>
      <c r="C47" s="211"/>
      <c r="D47" s="346"/>
      <c r="E47" s="346"/>
      <c r="F47" s="346"/>
      <c r="G47" s="269"/>
      <c r="H47" s="269"/>
      <c r="I47" s="14"/>
      <c r="K47" s="146"/>
      <c r="L47" s="503"/>
      <c r="M47" s="502"/>
      <c r="N47" s="502"/>
      <c r="O47" s="502"/>
      <c r="P47" s="502"/>
      <c r="Q47" s="502"/>
      <c r="R47" s="502"/>
      <c r="S47" s="502"/>
      <c r="T47" s="146"/>
      <c r="U47" s="146"/>
      <c r="V47" s="146"/>
    </row>
    <row r="48" spans="1:22" ht="18.75" thickBot="1">
      <c r="A48" s="5"/>
      <c r="B48" s="5"/>
      <c r="C48" s="210"/>
      <c r="D48" s="88"/>
      <c r="E48" s="88"/>
      <c r="F48" s="88"/>
      <c r="G48" s="269"/>
      <c r="H48" s="269"/>
      <c r="I48" s="14"/>
      <c r="K48" s="146"/>
      <c r="L48" s="503"/>
      <c r="M48" s="502"/>
      <c r="N48" s="502"/>
      <c r="O48" s="502"/>
      <c r="P48" s="502"/>
      <c r="Q48" s="502"/>
      <c r="R48" s="502"/>
      <c r="S48" s="504"/>
      <c r="T48" s="146"/>
      <c r="U48" s="146"/>
      <c r="V48" s="146"/>
    </row>
    <row r="49" spans="1:22" ht="18.75" thickBot="1">
      <c r="A49" s="5"/>
      <c r="B49" s="5"/>
      <c r="C49" s="211"/>
      <c r="D49" s="346"/>
      <c r="E49" s="346"/>
      <c r="F49" s="346"/>
      <c r="G49" s="269"/>
      <c r="H49" s="269"/>
      <c r="I49" s="14"/>
      <c r="K49" s="146"/>
      <c r="L49" s="503"/>
      <c r="M49" s="505"/>
      <c r="N49" s="505"/>
      <c r="O49" s="505"/>
      <c r="P49" s="505"/>
      <c r="Q49" s="505"/>
      <c r="R49" s="505"/>
      <c r="S49" s="506"/>
      <c r="T49" s="146"/>
      <c r="U49" s="146"/>
      <c r="V49" s="146"/>
    </row>
    <row r="50" spans="1:22" ht="18">
      <c r="A50" s="5"/>
      <c r="B50" s="5"/>
      <c r="C50" s="210"/>
      <c r="D50" s="88"/>
      <c r="E50" s="88"/>
      <c r="F50" s="88"/>
      <c r="G50" s="269"/>
      <c r="H50" s="269"/>
      <c r="I50" s="14"/>
      <c r="K50" s="146"/>
      <c r="L50" s="146"/>
      <c r="M50" s="146"/>
      <c r="N50" s="146"/>
      <c r="O50" s="146"/>
      <c r="P50" s="146"/>
      <c r="Q50" s="146"/>
      <c r="R50" s="146"/>
      <c r="S50" s="146"/>
      <c r="T50" s="146"/>
      <c r="U50" s="146"/>
      <c r="V50" s="146"/>
    </row>
    <row r="51" spans="1:22" ht="18">
      <c r="A51" s="5"/>
      <c r="B51" s="5"/>
      <c r="C51" s="211"/>
      <c r="D51" s="346"/>
      <c r="E51" s="346"/>
      <c r="F51" s="346"/>
      <c r="G51" s="269"/>
      <c r="H51" s="269"/>
      <c r="I51" s="14"/>
      <c r="K51" s="146"/>
      <c r="L51" s="146"/>
      <c r="M51" s="146"/>
      <c r="N51" s="146"/>
      <c r="O51" s="146"/>
      <c r="P51" s="146"/>
      <c r="Q51" s="146"/>
      <c r="R51" s="146"/>
      <c r="S51" s="146"/>
      <c r="T51" s="146"/>
      <c r="U51" s="146"/>
      <c r="V51" s="146"/>
    </row>
    <row r="52" spans="1:22" ht="18">
      <c r="A52" s="5"/>
      <c r="B52" s="5"/>
      <c r="C52" s="210"/>
      <c r="D52" s="88"/>
      <c r="E52" s="88"/>
      <c r="F52" s="88"/>
      <c r="G52" s="269"/>
      <c r="H52" s="269"/>
      <c r="I52" s="14"/>
      <c r="K52" s="146"/>
      <c r="L52" s="146"/>
      <c r="M52" s="146"/>
      <c r="N52" s="146"/>
      <c r="O52" s="146"/>
      <c r="P52" s="146"/>
      <c r="Q52" s="146"/>
      <c r="R52" s="146"/>
      <c r="S52" s="146"/>
      <c r="T52" s="146"/>
      <c r="U52" s="146"/>
      <c r="V52" s="146"/>
    </row>
    <row r="53" spans="1:22" ht="18">
      <c r="A53" s="5"/>
      <c r="B53" s="5"/>
      <c r="C53" s="211"/>
      <c r="D53" s="346"/>
      <c r="E53" s="346"/>
      <c r="F53" s="346"/>
      <c r="G53" s="269"/>
      <c r="H53" s="269"/>
      <c r="I53" s="14"/>
      <c r="K53" s="146"/>
      <c r="L53" s="146"/>
      <c r="M53" s="146"/>
      <c r="N53" s="146"/>
      <c r="O53" s="146"/>
      <c r="P53" s="146"/>
      <c r="Q53" s="146"/>
      <c r="R53" s="146"/>
      <c r="S53" s="146"/>
      <c r="T53" s="146"/>
      <c r="U53" s="146"/>
      <c r="V53" s="146"/>
    </row>
    <row r="54" spans="1:22" ht="18">
      <c r="A54" s="5"/>
      <c r="B54" s="5"/>
      <c r="C54" s="210"/>
      <c r="D54" s="88"/>
      <c r="E54" s="88"/>
      <c r="F54" s="88"/>
      <c r="G54" s="269"/>
      <c r="H54" s="269"/>
      <c r="I54" s="14"/>
      <c r="K54" s="146"/>
      <c r="L54" s="146"/>
      <c r="M54" s="146"/>
      <c r="N54" s="146"/>
      <c r="O54" s="146"/>
      <c r="P54" s="146"/>
      <c r="Q54" s="146"/>
      <c r="R54" s="146"/>
      <c r="S54" s="146"/>
      <c r="T54" s="146"/>
      <c r="U54" s="146"/>
      <c r="V54" s="146"/>
    </row>
    <row r="55" spans="1:22" ht="18">
      <c r="A55" s="5"/>
      <c r="B55" s="5"/>
      <c r="C55" s="211"/>
      <c r="D55" s="346"/>
      <c r="E55" s="346"/>
      <c r="F55" s="346"/>
      <c r="G55" s="269"/>
      <c r="H55" s="269"/>
      <c r="I55" s="14"/>
    </row>
    <row r="56" spans="1:22" ht="18">
      <c r="A56" s="5"/>
      <c r="B56" s="5"/>
      <c r="C56" s="210"/>
      <c r="D56" s="88"/>
      <c r="E56" s="88"/>
      <c r="F56" s="88"/>
      <c r="G56" s="269"/>
      <c r="H56" s="269"/>
      <c r="I56" s="14"/>
    </row>
    <row r="57" spans="1:22" ht="18">
      <c r="A57" s="5"/>
      <c r="B57" s="5"/>
      <c r="C57" s="211"/>
      <c r="D57" s="346"/>
      <c r="E57" s="346"/>
      <c r="F57" s="346"/>
      <c r="G57" s="269"/>
      <c r="H57" s="269"/>
      <c r="I57" s="14"/>
    </row>
    <row r="58" spans="1:22" ht="18">
      <c r="A58" s="5"/>
      <c r="B58" s="5"/>
      <c r="C58" s="210"/>
      <c r="D58" s="88"/>
      <c r="E58" s="88"/>
      <c r="F58" s="88"/>
      <c r="G58" s="269"/>
      <c r="H58" s="269"/>
      <c r="I58" s="14"/>
    </row>
    <row r="59" spans="1:22" ht="18">
      <c r="A59" s="5"/>
      <c r="B59" s="5"/>
      <c r="C59" s="211"/>
      <c r="D59" s="346"/>
      <c r="E59" s="346"/>
      <c r="F59" s="346"/>
      <c r="G59" s="269"/>
      <c r="H59" s="269"/>
      <c r="I59" s="14"/>
    </row>
    <row r="60" spans="1:22" ht="18">
      <c r="A60" s="5"/>
      <c r="B60" s="5"/>
      <c r="C60" s="210"/>
      <c r="D60" s="88"/>
      <c r="E60" s="88"/>
      <c r="F60" s="88"/>
      <c r="G60" s="269"/>
      <c r="H60" s="269"/>
      <c r="I60" s="14"/>
    </row>
    <row r="61" spans="1:22" ht="18">
      <c r="A61" s="5"/>
      <c r="B61" s="5"/>
      <c r="C61" s="211"/>
      <c r="D61" s="346"/>
      <c r="E61" s="346"/>
      <c r="F61" s="346"/>
      <c r="G61" s="269"/>
      <c r="H61" s="269"/>
      <c r="I61" s="14"/>
    </row>
    <row r="62" spans="1:22" ht="18">
      <c r="A62" s="5"/>
      <c r="B62" s="5"/>
      <c r="C62" s="210"/>
      <c r="D62" s="88"/>
      <c r="E62" s="88"/>
      <c r="F62" s="88"/>
      <c r="G62" s="269"/>
      <c r="H62" s="269"/>
      <c r="I62" s="14"/>
    </row>
    <row r="63" spans="1:22" ht="18">
      <c r="A63" s="5"/>
      <c r="B63" s="5"/>
      <c r="C63" s="211"/>
      <c r="D63" s="346"/>
      <c r="E63" s="346"/>
      <c r="F63" s="346"/>
      <c r="G63" s="269"/>
      <c r="H63" s="269"/>
      <c r="I63" s="14"/>
    </row>
    <row r="64" spans="1:22" ht="18">
      <c r="A64" s="5"/>
      <c r="B64" s="5"/>
      <c r="C64" s="210"/>
      <c r="D64" s="88"/>
      <c r="E64" s="88"/>
      <c r="F64" s="88"/>
      <c r="G64" s="269"/>
      <c r="H64" s="269"/>
      <c r="I64" s="14"/>
    </row>
    <row r="65" spans="1:9" ht="18">
      <c r="A65" s="5"/>
      <c r="B65" s="5"/>
      <c r="C65" s="211"/>
      <c r="D65" s="346"/>
      <c r="E65" s="346"/>
      <c r="F65" s="346"/>
      <c r="G65" s="269"/>
      <c r="H65" s="269"/>
      <c r="I65" s="14"/>
    </row>
    <row r="66" spans="1:9">
      <c r="A66" s="5"/>
      <c r="B66" s="5"/>
      <c r="C66" s="5"/>
      <c r="D66" s="5"/>
      <c r="E66" s="5"/>
      <c r="F66" s="5"/>
      <c r="G66" s="269"/>
      <c r="H66" s="269"/>
      <c r="I66" s="14"/>
    </row>
    <row r="67" spans="1:9">
      <c r="A67" s="5"/>
      <c r="B67" s="5"/>
      <c r="C67" s="5"/>
      <c r="D67" s="5"/>
      <c r="E67" s="5"/>
      <c r="F67" s="5"/>
      <c r="G67" s="269"/>
      <c r="H67" s="269"/>
      <c r="I67" s="14"/>
    </row>
    <row r="68" spans="1:9">
      <c r="A68" s="5"/>
      <c r="B68" s="5"/>
      <c r="C68" s="5"/>
      <c r="D68" s="5"/>
      <c r="E68" s="5"/>
      <c r="F68" s="5"/>
      <c r="G68" s="269"/>
      <c r="H68" s="269"/>
      <c r="I68" s="14"/>
    </row>
    <row r="69" spans="1:9">
      <c r="A69" s="5"/>
      <c r="B69" s="5"/>
      <c r="C69" s="5"/>
      <c r="D69" s="5"/>
      <c r="E69" s="5"/>
      <c r="F69" s="5"/>
      <c r="G69" s="269"/>
      <c r="H69" s="269"/>
      <c r="I69" s="14"/>
    </row>
    <row r="70" spans="1:9">
      <c r="A70" s="5"/>
      <c r="B70" s="5"/>
      <c r="C70" s="5"/>
      <c r="D70" s="5"/>
      <c r="E70" s="5"/>
      <c r="F70" s="5"/>
      <c r="G70" s="269"/>
      <c r="H70" s="269"/>
      <c r="I70" s="14"/>
    </row>
    <row r="71" spans="1:9">
      <c r="A71" s="5"/>
      <c r="B71" s="5"/>
      <c r="C71" s="5"/>
      <c r="D71" s="5"/>
      <c r="E71" s="5"/>
      <c r="F71" s="5"/>
      <c r="G71" s="269"/>
      <c r="H71" s="269"/>
      <c r="I71" s="14"/>
    </row>
    <row r="72" spans="1:9">
      <c r="G72" s="14"/>
      <c r="H72" s="14"/>
      <c r="I72" s="14"/>
    </row>
    <row r="73" spans="1:9">
      <c r="G73" s="14"/>
      <c r="H73" s="14"/>
      <c r="I73" s="14"/>
    </row>
    <row r="74" spans="1:9">
      <c r="G74" s="14"/>
      <c r="H74" s="14"/>
      <c r="I74" s="14"/>
    </row>
    <row r="75" spans="1:9">
      <c r="G75" s="14"/>
      <c r="H75" s="14"/>
      <c r="I75" s="14"/>
    </row>
    <row r="76" spans="1:9">
      <c r="G76" s="14"/>
      <c r="H76" s="14"/>
      <c r="I76" s="14"/>
    </row>
  </sheetData>
  <hyperlinks>
    <hyperlink ref="D2" location="'Chapter 6'!A1" display="Back to Chapter 6"/>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topLeftCell="A13" zoomScale="80" zoomScaleNormal="80" workbookViewId="0">
      <selection activeCell="J44" sqref="J44"/>
    </sheetView>
  </sheetViews>
  <sheetFormatPr defaultRowHeight="15"/>
  <cols>
    <col min="1" max="1" width="12.33203125" style="2" customWidth="1"/>
    <col min="2" max="2" width="8.88671875" style="2"/>
    <col min="3" max="3" width="22.44140625" style="2" customWidth="1"/>
    <col min="4" max="4" width="11.5546875" style="2" customWidth="1"/>
    <col min="5" max="5" width="13.88671875" style="2" bestFit="1" customWidth="1"/>
    <col min="6" max="6" width="8.88671875" style="2"/>
    <col min="7" max="7" width="9.88671875" style="2" bestFit="1" customWidth="1"/>
    <col min="8" max="9" width="10.77734375" style="2" bestFit="1" customWidth="1"/>
    <col min="10" max="10" width="10" style="2" bestFit="1" customWidth="1"/>
    <col min="11" max="256" width="8.88671875" style="2"/>
    <col min="257" max="257" width="10.6640625" style="2" customWidth="1"/>
    <col min="258" max="259" width="8.88671875" style="2"/>
    <col min="260" max="260" width="15.33203125" style="2" customWidth="1"/>
    <col min="261" max="261" width="13.88671875" style="2" bestFit="1" customWidth="1"/>
    <col min="262" max="512" width="8.88671875" style="2"/>
    <col min="513" max="513" width="10.6640625" style="2" customWidth="1"/>
    <col min="514" max="515" width="8.88671875" style="2"/>
    <col min="516" max="516" width="15.33203125" style="2" customWidth="1"/>
    <col min="517" max="517" width="13.88671875" style="2" bestFit="1" customWidth="1"/>
    <col min="518" max="768" width="8.88671875" style="2"/>
    <col min="769" max="769" width="10.6640625" style="2" customWidth="1"/>
    <col min="770" max="771" width="8.88671875" style="2"/>
    <col min="772" max="772" width="15.33203125" style="2" customWidth="1"/>
    <col min="773" max="773" width="13.88671875" style="2" bestFit="1" customWidth="1"/>
    <col min="774" max="1024" width="8.88671875" style="2"/>
    <col min="1025" max="1025" width="10.6640625" style="2" customWidth="1"/>
    <col min="1026" max="1027" width="8.88671875" style="2"/>
    <col min="1028" max="1028" width="15.33203125" style="2" customWidth="1"/>
    <col min="1029" max="1029" width="13.88671875" style="2" bestFit="1" customWidth="1"/>
    <col min="1030" max="1280" width="8.88671875" style="2"/>
    <col min="1281" max="1281" width="10.6640625" style="2" customWidth="1"/>
    <col min="1282" max="1283" width="8.88671875" style="2"/>
    <col min="1284" max="1284" width="15.33203125" style="2" customWidth="1"/>
    <col min="1285" max="1285" width="13.88671875" style="2" bestFit="1" customWidth="1"/>
    <col min="1286" max="1536" width="8.88671875" style="2"/>
    <col min="1537" max="1537" width="10.6640625" style="2" customWidth="1"/>
    <col min="1538" max="1539" width="8.88671875" style="2"/>
    <col min="1540" max="1540" width="15.33203125" style="2" customWidth="1"/>
    <col min="1541" max="1541" width="13.88671875" style="2" bestFit="1" customWidth="1"/>
    <col min="1542" max="1792" width="8.88671875" style="2"/>
    <col min="1793" max="1793" width="10.6640625" style="2" customWidth="1"/>
    <col min="1794" max="1795" width="8.88671875" style="2"/>
    <col min="1796" max="1796" width="15.33203125" style="2" customWidth="1"/>
    <col min="1797" max="1797" width="13.88671875" style="2" bestFit="1" customWidth="1"/>
    <col min="1798" max="2048" width="8.88671875" style="2"/>
    <col min="2049" max="2049" width="10.6640625" style="2" customWidth="1"/>
    <col min="2050" max="2051" width="8.88671875" style="2"/>
    <col min="2052" max="2052" width="15.33203125" style="2" customWidth="1"/>
    <col min="2053" max="2053" width="13.88671875" style="2" bestFit="1" customWidth="1"/>
    <col min="2054" max="2304" width="8.88671875" style="2"/>
    <col min="2305" max="2305" width="10.6640625" style="2" customWidth="1"/>
    <col min="2306" max="2307" width="8.88671875" style="2"/>
    <col min="2308" max="2308" width="15.33203125" style="2" customWidth="1"/>
    <col min="2309" max="2309" width="13.88671875" style="2" bestFit="1" customWidth="1"/>
    <col min="2310" max="2560" width="8.88671875" style="2"/>
    <col min="2561" max="2561" width="10.6640625" style="2" customWidth="1"/>
    <col min="2562" max="2563" width="8.88671875" style="2"/>
    <col min="2564" max="2564" width="15.33203125" style="2" customWidth="1"/>
    <col min="2565" max="2565" width="13.88671875" style="2" bestFit="1" customWidth="1"/>
    <col min="2566" max="2816" width="8.88671875" style="2"/>
    <col min="2817" max="2817" width="10.6640625" style="2" customWidth="1"/>
    <col min="2818" max="2819" width="8.88671875" style="2"/>
    <col min="2820" max="2820" width="15.33203125" style="2" customWidth="1"/>
    <col min="2821" max="2821" width="13.88671875" style="2" bestFit="1" customWidth="1"/>
    <col min="2822" max="3072" width="8.88671875" style="2"/>
    <col min="3073" max="3073" width="10.6640625" style="2" customWidth="1"/>
    <col min="3074" max="3075" width="8.88671875" style="2"/>
    <col min="3076" max="3076" width="15.33203125" style="2" customWidth="1"/>
    <col min="3077" max="3077" width="13.88671875" style="2" bestFit="1" customWidth="1"/>
    <col min="3078" max="3328" width="8.88671875" style="2"/>
    <col min="3329" max="3329" width="10.6640625" style="2" customWidth="1"/>
    <col min="3330" max="3331" width="8.88671875" style="2"/>
    <col min="3332" max="3332" width="15.33203125" style="2" customWidth="1"/>
    <col min="3333" max="3333" width="13.88671875" style="2" bestFit="1" customWidth="1"/>
    <col min="3334" max="3584" width="8.88671875" style="2"/>
    <col min="3585" max="3585" width="10.6640625" style="2" customWidth="1"/>
    <col min="3586" max="3587" width="8.88671875" style="2"/>
    <col min="3588" max="3588" width="15.33203125" style="2" customWidth="1"/>
    <col min="3589" max="3589" width="13.88671875" style="2" bestFit="1" customWidth="1"/>
    <col min="3590" max="3840" width="8.88671875" style="2"/>
    <col min="3841" max="3841" width="10.6640625" style="2" customWidth="1"/>
    <col min="3842" max="3843" width="8.88671875" style="2"/>
    <col min="3844" max="3844" width="15.33203125" style="2" customWidth="1"/>
    <col min="3845" max="3845" width="13.88671875" style="2" bestFit="1" customWidth="1"/>
    <col min="3846" max="4096" width="8.88671875" style="2"/>
    <col min="4097" max="4097" width="10.6640625" style="2" customWidth="1"/>
    <col min="4098" max="4099" width="8.88671875" style="2"/>
    <col min="4100" max="4100" width="15.33203125" style="2" customWidth="1"/>
    <col min="4101" max="4101" width="13.88671875" style="2" bestFit="1" customWidth="1"/>
    <col min="4102" max="4352" width="8.88671875" style="2"/>
    <col min="4353" max="4353" width="10.6640625" style="2" customWidth="1"/>
    <col min="4354" max="4355" width="8.88671875" style="2"/>
    <col min="4356" max="4356" width="15.33203125" style="2" customWidth="1"/>
    <col min="4357" max="4357" width="13.88671875" style="2" bestFit="1" customWidth="1"/>
    <col min="4358" max="4608" width="8.88671875" style="2"/>
    <col min="4609" max="4609" width="10.6640625" style="2" customWidth="1"/>
    <col min="4610" max="4611" width="8.88671875" style="2"/>
    <col min="4612" max="4612" width="15.33203125" style="2" customWidth="1"/>
    <col min="4613" max="4613" width="13.88671875" style="2" bestFit="1" customWidth="1"/>
    <col min="4614" max="4864" width="8.88671875" style="2"/>
    <col min="4865" max="4865" width="10.6640625" style="2" customWidth="1"/>
    <col min="4866" max="4867" width="8.88671875" style="2"/>
    <col min="4868" max="4868" width="15.33203125" style="2" customWidth="1"/>
    <col min="4869" max="4869" width="13.88671875" style="2" bestFit="1" customWidth="1"/>
    <col min="4870" max="5120" width="8.88671875" style="2"/>
    <col min="5121" max="5121" width="10.6640625" style="2" customWidth="1"/>
    <col min="5122" max="5123" width="8.88671875" style="2"/>
    <col min="5124" max="5124" width="15.33203125" style="2" customWidth="1"/>
    <col min="5125" max="5125" width="13.88671875" style="2" bestFit="1" customWidth="1"/>
    <col min="5126" max="5376" width="8.88671875" style="2"/>
    <col min="5377" max="5377" width="10.6640625" style="2" customWidth="1"/>
    <col min="5378" max="5379" width="8.88671875" style="2"/>
    <col min="5380" max="5380" width="15.33203125" style="2" customWidth="1"/>
    <col min="5381" max="5381" width="13.88671875" style="2" bestFit="1" customWidth="1"/>
    <col min="5382" max="5632" width="8.88671875" style="2"/>
    <col min="5633" max="5633" width="10.6640625" style="2" customWidth="1"/>
    <col min="5634" max="5635" width="8.88671875" style="2"/>
    <col min="5636" max="5636" width="15.33203125" style="2" customWidth="1"/>
    <col min="5637" max="5637" width="13.88671875" style="2" bestFit="1" customWidth="1"/>
    <col min="5638" max="5888" width="8.88671875" style="2"/>
    <col min="5889" max="5889" width="10.6640625" style="2" customWidth="1"/>
    <col min="5890" max="5891" width="8.88671875" style="2"/>
    <col min="5892" max="5892" width="15.33203125" style="2" customWidth="1"/>
    <col min="5893" max="5893" width="13.88671875" style="2" bestFit="1" customWidth="1"/>
    <col min="5894" max="6144" width="8.88671875" style="2"/>
    <col min="6145" max="6145" width="10.6640625" style="2" customWidth="1"/>
    <col min="6146" max="6147" width="8.88671875" style="2"/>
    <col min="6148" max="6148" width="15.33203125" style="2" customWidth="1"/>
    <col min="6149" max="6149" width="13.88671875" style="2" bestFit="1" customWidth="1"/>
    <col min="6150" max="6400" width="8.88671875" style="2"/>
    <col min="6401" max="6401" width="10.6640625" style="2" customWidth="1"/>
    <col min="6402" max="6403" width="8.88671875" style="2"/>
    <col min="6404" max="6404" width="15.33203125" style="2" customWidth="1"/>
    <col min="6405" max="6405" width="13.88671875" style="2" bestFit="1" customWidth="1"/>
    <col min="6406" max="6656" width="8.88671875" style="2"/>
    <col min="6657" max="6657" width="10.6640625" style="2" customWidth="1"/>
    <col min="6658" max="6659" width="8.88671875" style="2"/>
    <col min="6660" max="6660" width="15.33203125" style="2" customWidth="1"/>
    <col min="6661" max="6661" width="13.88671875" style="2" bestFit="1" customWidth="1"/>
    <col min="6662" max="6912" width="8.88671875" style="2"/>
    <col min="6913" max="6913" width="10.6640625" style="2" customWidth="1"/>
    <col min="6914" max="6915" width="8.88671875" style="2"/>
    <col min="6916" max="6916" width="15.33203125" style="2" customWidth="1"/>
    <col min="6917" max="6917" width="13.88671875" style="2" bestFit="1" customWidth="1"/>
    <col min="6918" max="7168" width="8.88671875" style="2"/>
    <col min="7169" max="7169" width="10.6640625" style="2" customWidth="1"/>
    <col min="7170" max="7171" width="8.88671875" style="2"/>
    <col min="7172" max="7172" width="15.33203125" style="2" customWidth="1"/>
    <col min="7173" max="7173" width="13.88671875" style="2" bestFit="1" customWidth="1"/>
    <col min="7174" max="7424" width="8.88671875" style="2"/>
    <col min="7425" max="7425" width="10.6640625" style="2" customWidth="1"/>
    <col min="7426" max="7427" width="8.88671875" style="2"/>
    <col min="7428" max="7428" width="15.33203125" style="2" customWidth="1"/>
    <col min="7429" max="7429" width="13.88671875" style="2" bestFit="1" customWidth="1"/>
    <col min="7430" max="7680" width="8.88671875" style="2"/>
    <col min="7681" max="7681" width="10.6640625" style="2" customWidth="1"/>
    <col min="7682" max="7683" width="8.88671875" style="2"/>
    <col min="7684" max="7684" width="15.33203125" style="2" customWidth="1"/>
    <col min="7685" max="7685" width="13.88671875" style="2" bestFit="1" customWidth="1"/>
    <col min="7686" max="7936" width="8.88671875" style="2"/>
    <col min="7937" max="7937" width="10.6640625" style="2" customWidth="1"/>
    <col min="7938" max="7939" width="8.88671875" style="2"/>
    <col min="7940" max="7940" width="15.33203125" style="2" customWidth="1"/>
    <col min="7941" max="7941" width="13.88671875" style="2" bestFit="1" customWidth="1"/>
    <col min="7942" max="8192" width="8.88671875" style="2"/>
    <col min="8193" max="8193" width="10.6640625" style="2" customWidth="1"/>
    <col min="8194" max="8195" width="8.88671875" style="2"/>
    <col min="8196" max="8196" width="15.33203125" style="2" customWidth="1"/>
    <col min="8197" max="8197" width="13.88671875" style="2" bestFit="1" customWidth="1"/>
    <col min="8198" max="8448" width="8.88671875" style="2"/>
    <col min="8449" max="8449" width="10.6640625" style="2" customWidth="1"/>
    <col min="8450" max="8451" width="8.88671875" style="2"/>
    <col min="8452" max="8452" width="15.33203125" style="2" customWidth="1"/>
    <col min="8453" max="8453" width="13.88671875" style="2" bestFit="1" customWidth="1"/>
    <col min="8454" max="8704" width="8.88671875" style="2"/>
    <col min="8705" max="8705" width="10.6640625" style="2" customWidth="1"/>
    <col min="8706" max="8707" width="8.88671875" style="2"/>
    <col min="8708" max="8708" width="15.33203125" style="2" customWidth="1"/>
    <col min="8709" max="8709" width="13.88671875" style="2" bestFit="1" customWidth="1"/>
    <col min="8710" max="8960" width="8.88671875" style="2"/>
    <col min="8961" max="8961" width="10.6640625" style="2" customWidth="1"/>
    <col min="8962" max="8963" width="8.88671875" style="2"/>
    <col min="8964" max="8964" width="15.33203125" style="2" customWidth="1"/>
    <col min="8965" max="8965" width="13.88671875" style="2" bestFit="1" customWidth="1"/>
    <col min="8966" max="9216" width="8.88671875" style="2"/>
    <col min="9217" max="9217" width="10.6640625" style="2" customWidth="1"/>
    <col min="9218" max="9219" width="8.88671875" style="2"/>
    <col min="9220" max="9220" width="15.33203125" style="2" customWidth="1"/>
    <col min="9221" max="9221" width="13.88671875" style="2" bestFit="1" customWidth="1"/>
    <col min="9222" max="9472" width="8.88671875" style="2"/>
    <col min="9473" max="9473" width="10.6640625" style="2" customWidth="1"/>
    <col min="9474" max="9475" width="8.88671875" style="2"/>
    <col min="9476" max="9476" width="15.33203125" style="2" customWidth="1"/>
    <col min="9477" max="9477" width="13.88671875" style="2" bestFit="1" customWidth="1"/>
    <col min="9478" max="9728" width="8.88671875" style="2"/>
    <col min="9729" max="9729" width="10.6640625" style="2" customWidth="1"/>
    <col min="9730" max="9731" width="8.88671875" style="2"/>
    <col min="9732" max="9732" width="15.33203125" style="2" customWidth="1"/>
    <col min="9733" max="9733" width="13.88671875" style="2" bestFit="1" customWidth="1"/>
    <col min="9734" max="9984" width="8.88671875" style="2"/>
    <col min="9985" max="9985" width="10.6640625" style="2" customWidth="1"/>
    <col min="9986" max="9987" width="8.88671875" style="2"/>
    <col min="9988" max="9988" width="15.33203125" style="2" customWidth="1"/>
    <col min="9989" max="9989" width="13.88671875" style="2" bestFit="1" customWidth="1"/>
    <col min="9990" max="10240" width="8.88671875" style="2"/>
    <col min="10241" max="10241" width="10.6640625" style="2" customWidth="1"/>
    <col min="10242" max="10243" width="8.88671875" style="2"/>
    <col min="10244" max="10244" width="15.33203125" style="2" customWidth="1"/>
    <col min="10245" max="10245" width="13.88671875" style="2" bestFit="1" customWidth="1"/>
    <col min="10246" max="10496" width="8.88671875" style="2"/>
    <col min="10497" max="10497" width="10.6640625" style="2" customWidth="1"/>
    <col min="10498" max="10499" width="8.88671875" style="2"/>
    <col min="10500" max="10500" width="15.33203125" style="2" customWidth="1"/>
    <col min="10501" max="10501" width="13.88671875" style="2" bestFit="1" customWidth="1"/>
    <col min="10502" max="10752" width="8.88671875" style="2"/>
    <col min="10753" max="10753" width="10.6640625" style="2" customWidth="1"/>
    <col min="10754" max="10755" width="8.88671875" style="2"/>
    <col min="10756" max="10756" width="15.33203125" style="2" customWidth="1"/>
    <col min="10757" max="10757" width="13.88671875" style="2" bestFit="1" customWidth="1"/>
    <col min="10758" max="11008" width="8.88671875" style="2"/>
    <col min="11009" max="11009" width="10.6640625" style="2" customWidth="1"/>
    <col min="11010" max="11011" width="8.88671875" style="2"/>
    <col min="11012" max="11012" width="15.33203125" style="2" customWidth="1"/>
    <col min="11013" max="11013" width="13.88671875" style="2" bestFit="1" customWidth="1"/>
    <col min="11014" max="11264" width="8.88671875" style="2"/>
    <col min="11265" max="11265" width="10.6640625" style="2" customWidth="1"/>
    <col min="11266" max="11267" width="8.88671875" style="2"/>
    <col min="11268" max="11268" width="15.33203125" style="2" customWidth="1"/>
    <col min="11269" max="11269" width="13.88671875" style="2" bestFit="1" customWidth="1"/>
    <col min="11270" max="11520" width="8.88671875" style="2"/>
    <col min="11521" max="11521" width="10.6640625" style="2" customWidth="1"/>
    <col min="11522" max="11523" width="8.88671875" style="2"/>
    <col min="11524" max="11524" width="15.33203125" style="2" customWidth="1"/>
    <col min="11525" max="11525" width="13.88671875" style="2" bestFit="1" customWidth="1"/>
    <col min="11526" max="11776" width="8.88671875" style="2"/>
    <col min="11777" max="11777" width="10.6640625" style="2" customWidth="1"/>
    <col min="11778" max="11779" width="8.88671875" style="2"/>
    <col min="11780" max="11780" width="15.33203125" style="2" customWidth="1"/>
    <col min="11781" max="11781" width="13.88671875" style="2" bestFit="1" customWidth="1"/>
    <col min="11782" max="12032" width="8.88671875" style="2"/>
    <col min="12033" max="12033" width="10.6640625" style="2" customWidth="1"/>
    <col min="12034" max="12035" width="8.88671875" style="2"/>
    <col min="12036" max="12036" width="15.33203125" style="2" customWidth="1"/>
    <col min="12037" max="12037" width="13.88671875" style="2" bestFit="1" customWidth="1"/>
    <col min="12038" max="12288" width="8.88671875" style="2"/>
    <col min="12289" max="12289" width="10.6640625" style="2" customWidth="1"/>
    <col min="12290" max="12291" width="8.88671875" style="2"/>
    <col min="12292" max="12292" width="15.33203125" style="2" customWidth="1"/>
    <col min="12293" max="12293" width="13.88671875" style="2" bestFit="1" customWidth="1"/>
    <col min="12294" max="12544" width="8.88671875" style="2"/>
    <col min="12545" max="12545" width="10.6640625" style="2" customWidth="1"/>
    <col min="12546" max="12547" width="8.88671875" style="2"/>
    <col min="12548" max="12548" width="15.33203125" style="2" customWidth="1"/>
    <col min="12549" max="12549" width="13.88671875" style="2" bestFit="1" customWidth="1"/>
    <col min="12550" max="12800" width="8.88671875" style="2"/>
    <col min="12801" max="12801" width="10.6640625" style="2" customWidth="1"/>
    <col min="12802" max="12803" width="8.88671875" style="2"/>
    <col min="12804" max="12804" width="15.33203125" style="2" customWidth="1"/>
    <col min="12805" max="12805" width="13.88671875" style="2" bestFit="1" customWidth="1"/>
    <col min="12806" max="13056" width="8.88671875" style="2"/>
    <col min="13057" max="13057" width="10.6640625" style="2" customWidth="1"/>
    <col min="13058" max="13059" width="8.88671875" style="2"/>
    <col min="13060" max="13060" width="15.33203125" style="2" customWidth="1"/>
    <col min="13061" max="13061" width="13.88671875" style="2" bestFit="1" customWidth="1"/>
    <col min="13062" max="13312" width="8.88671875" style="2"/>
    <col min="13313" max="13313" width="10.6640625" style="2" customWidth="1"/>
    <col min="13314" max="13315" width="8.88671875" style="2"/>
    <col min="13316" max="13316" width="15.33203125" style="2" customWidth="1"/>
    <col min="13317" max="13317" width="13.88671875" style="2" bestFit="1" customWidth="1"/>
    <col min="13318" max="13568" width="8.88671875" style="2"/>
    <col min="13569" max="13569" width="10.6640625" style="2" customWidth="1"/>
    <col min="13570" max="13571" width="8.88671875" style="2"/>
    <col min="13572" max="13572" width="15.33203125" style="2" customWidth="1"/>
    <col min="13573" max="13573" width="13.88671875" style="2" bestFit="1" customWidth="1"/>
    <col min="13574" max="13824" width="8.88671875" style="2"/>
    <col min="13825" max="13825" width="10.6640625" style="2" customWidth="1"/>
    <col min="13826" max="13827" width="8.88671875" style="2"/>
    <col min="13828" max="13828" width="15.33203125" style="2" customWidth="1"/>
    <col min="13829" max="13829" width="13.88671875" style="2" bestFit="1" customWidth="1"/>
    <col min="13830" max="14080" width="8.88671875" style="2"/>
    <col min="14081" max="14081" width="10.6640625" style="2" customWidth="1"/>
    <col min="14082" max="14083" width="8.88671875" style="2"/>
    <col min="14084" max="14084" width="15.33203125" style="2" customWidth="1"/>
    <col min="14085" max="14085" width="13.88671875" style="2" bestFit="1" customWidth="1"/>
    <col min="14086" max="14336" width="8.88671875" style="2"/>
    <col min="14337" max="14337" width="10.6640625" style="2" customWidth="1"/>
    <col min="14338" max="14339" width="8.88671875" style="2"/>
    <col min="14340" max="14340" width="15.33203125" style="2" customWidth="1"/>
    <col min="14341" max="14341" width="13.88671875" style="2" bestFit="1" customWidth="1"/>
    <col min="14342" max="14592" width="8.88671875" style="2"/>
    <col min="14593" max="14593" width="10.6640625" style="2" customWidth="1"/>
    <col min="14594" max="14595" width="8.88671875" style="2"/>
    <col min="14596" max="14596" width="15.33203125" style="2" customWidth="1"/>
    <col min="14597" max="14597" width="13.88671875" style="2" bestFit="1" customWidth="1"/>
    <col min="14598" max="14848" width="8.88671875" style="2"/>
    <col min="14849" max="14849" width="10.6640625" style="2" customWidth="1"/>
    <col min="14850" max="14851" width="8.88671875" style="2"/>
    <col min="14852" max="14852" width="15.33203125" style="2" customWidth="1"/>
    <col min="14853" max="14853" width="13.88671875" style="2" bestFit="1" customWidth="1"/>
    <col min="14854" max="15104" width="8.88671875" style="2"/>
    <col min="15105" max="15105" width="10.6640625" style="2" customWidth="1"/>
    <col min="15106" max="15107" width="8.88671875" style="2"/>
    <col min="15108" max="15108" width="15.33203125" style="2" customWidth="1"/>
    <col min="15109" max="15109" width="13.88671875" style="2" bestFit="1" customWidth="1"/>
    <col min="15110" max="15360" width="8.88671875" style="2"/>
    <col min="15361" max="15361" width="10.6640625" style="2" customWidth="1"/>
    <col min="15362" max="15363" width="8.88671875" style="2"/>
    <col min="15364" max="15364" width="15.33203125" style="2" customWidth="1"/>
    <col min="15365" max="15365" width="13.88671875" style="2" bestFit="1" customWidth="1"/>
    <col min="15366" max="15616" width="8.88671875" style="2"/>
    <col min="15617" max="15617" width="10.6640625" style="2" customWidth="1"/>
    <col min="15618" max="15619" width="8.88671875" style="2"/>
    <col min="15620" max="15620" width="15.33203125" style="2" customWidth="1"/>
    <col min="15621" max="15621" width="13.88671875" style="2" bestFit="1" customWidth="1"/>
    <col min="15622" max="15872" width="8.88671875" style="2"/>
    <col min="15873" max="15873" width="10.6640625" style="2" customWidth="1"/>
    <col min="15874" max="15875" width="8.88671875" style="2"/>
    <col min="15876" max="15876" width="15.33203125" style="2" customWidth="1"/>
    <col min="15877" max="15877" width="13.88671875" style="2" bestFit="1" customWidth="1"/>
    <col min="15878" max="16128" width="8.88671875" style="2"/>
    <col min="16129" max="16129" width="10.6640625" style="2" customWidth="1"/>
    <col min="16130" max="16131" width="8.88671875" style="2"/>
    <col min="16132" max="16132" width="15.33203125" style="2" customWidth="1"/>
    <col min="16133" max="16133" width="13.88671875" style="2" bestFit="1" customWidth="1"/>
    <col min="16134" max="16384" width="8.88671875" style="2"/>
  </cols>
  <sheetData>
    <row r="1" spans="1:15" ht="20.25">
      <c r="A1" s="468" t="s">
        <v>71</v>
      </c>
      <c r="B1" s="234" t="s">
        <v>154</v>
      </c>
    </row>
    <row r="2" spans="1:15">
      <c r="H2" s="100" t="s">
        <v>132</v>
      </c>
      <c r="O2" s="3"/>
    </row>
    <row r="3" spans="1:15" ht="18">
      <c r="O3" s="11"/>
    </row>
    <row r="33" spans="1:9" ht="18">
      <c r="E33" s="91"/>
    </row>
    <row r="35" spans="1:9">
      <c r="C35" s="5"/>
      <c r="D35" s="5"/>
      <c r="E35" s="5"/>
      <c r="F35" s="5"/>
      <c r="G35" s="5"/>
      <c r="H35" s="5"/>
    </row>
    <row r="36" spans="1:9" ht="36">
      <c r="C36" s="4" t="s">
        <v>113</v>
      </c>
      <c r="D36" s="578" t="s">
        <v>207</v>
      </c>
      <c r="E36" s="26"/>
      <c r="F36" s="26"/>
      <c r="G36" s="26"/>
      <c r="H36" s="26"/>
    </row>
    <row r="37" spans="1:9" ht="18">
      <c r="C37" s="813" t="s">
        <v>68</v>
      </c>
      <c r="D37" s="814">
        <v>31.67</v>
      </c>
      <c r="E37" s="184"/>
      <c r="F37" s="828"/>
      <c r="G37" s="184"/>
      <c r="H37" s="184"/>
    </row>
    <row r="38" spans="1:9" ht="18">
      <c r="C38" s="35" t="s">
        <v>51</v>
      </c>
      <c r="D38" s="815">
        <v>20.86</v>
      </c>
      <c r="E38" s="92"/>
      <c r="F38" s="828"/>
      <c r="G38" s="92"/>
      <c r="H38" s="92"/>
    </row>
    <row r="39" spans="1:9" ht="18">
      <c r="C39" s="771" t="s">
        <v>208</v>
      </c>
      <c r="D39" s="812">
        <v>19.63</v>
      </c>
      <c r="E39" s="184"/>
      <c r="F39" s="828"/>
      <c r="G39" s="184"/>
      <c r="H39" s="184"/>
    </row>
    <row r="40" spans="1:9" ht="18">
      <c r="C40" s="35" t="s">
        <v>49</v>
      </c>
      <c r="D40" s="815">
        <v>11.81</v>
      </c>
      <c r="E40" s="92"/>
      <c r="F40" s="828"/>
      <c r="G40" s="92"/>
      <c r="H40" s="92"/>
    </row>
    <row r="41" spans="1:9" ht="18">
      <c r="C41" s="771" t="s">
        <v>69</v>
      </c>
      <c r="D41" s="812">
        <v>10.66</v>
      </c>
      <c r="E41" s="184"/>
      <c r="F41" s="828"/>
      <c r="G41" s="184"/>
      <c r="H41" s="184"/>
    </row>
    <row r="42" spans="1:9" ht="18">
      <c r="C42" s="35" t="s">
        <v>50</v>
      </c>
      <c r="D42" s="815">
        <v>2.29</v>
      </c>
      <c r="E42" s="92"/>
      <c r="F42" s="828"/>
      <c r="G42" s="92"/>
      <c r="H42" s="92"/>
    </row>
    <row r="43" spans="1:9" ht="18">
      <c r="C43" s="771" t="s">
        <v>117</v>
      </c>
      <c r="D43" s="812">
        <v>1.4</v>
      </c>
      <c r="E43" s="184"/>
      <c r="F43" s="828"/>
      <c r="G43" s="184"/>
      <c r="H43" s="184"/>
    </row>
    <row r="44" spans="1:9" ht="18">
      <c r="A44" s="10"/>
      <c r="B44" s="10"/>
      <c r="C44" s="35" t="s">
        <v>70</v>
      </c>
      <c r="D44" s="815">
        <v>1.04</v>
      </c>
      <c r="E44" s="92"/>
      <c r="F44" s="828"/>
      <c r="G44" s="92"/>
      <c r="H44" s="92"/>
    </row>
    <row r="45" spans="1:9" ht="18">
      <c r="A45" s="10"/>
      <c r="B45" s="10"/>
      <c r="C45" s="771" t="s">
        <v>199</v>
      </c>
      <c r="D45" s="812">
        <v>0.63</v>
      </c>
      <c r="E45" s="184"/>
      <c r="F45" s="828"/>
      <c r="G45" s="184"/>
      <c r="H45" s="184"/>
    </row>
    <row r="46" spans="1:9" ht="18">
      <c r="A46" s="10"/>
      <c r="B46" s="10"/>
      <c r="C46" s="32"/>
      <c r="D46" s="579"/>
      <c r="E46" s="92"/>
      <c r="F46" s="92"/>
      <c r="G46" s="92"/>
      <c r="H46" s="92"/>
    </row>
    <row r="47" spans="1:9" ht="18">
      <c r="A47" s="10"/>
      <c r="B47" s="10"/>
      <c r="C47" s="35"/>
      <c r="D47" s="183"/>
      <c r="E47" s="184"/>
      <c r="F47" s="184"/>
      <c r="G47" s="184"/>
      <c r="H47" s="184"/>
      <c r="I47" s="10"/>
    </row>
    <row r="48" spans="1:9" ht="18">
      <c r="A48" s="10"/>
      <c r="B48" s="10"/>
      <c r="C48" s="32"/>
      <c r="D48" s="124"/>
      <c r="E48" s="92"/>
      <c r="F48" s="92"/>
      <c r="G48" s="92"/>
      <c r="H48" s="92"/>
      <c r="I48" s="10"/>
    </row>
    <row r="49" spans="1:8" ht="18">
      <c r="A49" s="10"/>
      <c r="B49" s="10"/>
      <c r="C49" s="35"/>
      <c r="D49" s="183"/>
      <c r="E49" s="184"/>
      <c r="F49" s="184"/>
      <c r="G49" s="184"/>
      <c r="H49" s="184"/>
    </row>
    <row r="50" spans="1:8" ht="18">
      <c r="C50" s="32"/>
      <c r="D50" s="124"/>
      <c r="E50" s="92"/>
      <c r="F50" s="92"/>
      <c r="G50" s="92"/>
      <c r="H50" s="92"/>
    </row>
    <row r="51" spans="1:8">
      <c r="D51" s="95"/>
      <c r="E51" s="95"/>
      <c r="F51" s="95"/>
      <c r="G51" s="95"/>
      <c r="H51" s="95"/>
    </row>
    <row r="52" spans="1:8">
      <c r="G52" s="10"/>
      <c r="H52" s="10"/>
    </row>
    <row r="53" spans="1:8">
      <c r="G53" s="10"/>
      <c r="H53" s="10"/>
    </row>
    <row r="54" spans="1:8">
      <c r="G54" s="10"/>
      <c r="H54" s="10"/>
    </row>
    <row r="55" spans="1:8">
      <c r="G55" s="10"/>
      <c r="H55" s="10"/>
    </row>
    <row r="56" spans="1:8">
      <c r="G56" s="10"/>
      <c r="H56" s="10"/>
    </row>
    <row r="57" spans="1:8">
      <c r="G57" s="10"/>
      <c r="H57" s="10"/>
    </row>
    <row r="58" spans="1:8">
      <c r="G58" s="10"/>
      <c r="H58" s="10"/>
    </row>
    <row r="59" spans="1:8">
      <c r="G59" s="10"/>
      <c r="H59" s="10"/>
    </row>
    <row r="60" spans="1:8">
      <c r="G60" s="10"/>
      <c r="H60" s="10"/>
    </row>
    <row r="61" spans="1:8">
      <c r="G61" s="10"/>
      <c r="H61" s="10"/>
    </row>
    <row r="62" spans="1:8">
      <c r="G62" s="10"/>
      <c r="H62" s="10"/>
    </row>
    <row r="63" spans="1:8">
      <c r="G63" s="10"/>
      <c r="H63" s="10"/>
    </row>
    <row r="64" spans="1:8">
      <c r="G64" s="10"/>
      <c r="H64" s="10"/>
    </row>
    <row r="65" spans="7:8">
      <c r="G65" s="10"/>
      <c r="H65" s="10"/>
    </row>
    <row r="66" spans="7:8">
      <c r="G66" s="10"/>
      <c r="H66" s="10"/>
    </row>
    <row r="67" spans="7:8">
      <c r="G67" s="10"/>
      <c r="H67" s="10"/>
    </row>
    <row r="68" spans="7:8">
      <c r="G68" s="10"/>
      <c r="H68" s="10"/>
    </row>
    <row r="69" spans="7:8">
      <c r="G69" s="10"/>
      <c r="H69" s="10"/>
    </row>
    <row r="70" spans="7:8">
      <c r="G70" s="10"/>
      <c r="H70" s="10"/>
    </row>
  </sheetData>
  <hyperlinks>
    <hyperlink ref="H2" location="'Chapter 2'!A1" display="Back to Chapter 1"/>
  </hyperlinks>
  <pageMargins left="0.7" right="0.7" top="0.75" bottom="0.75" header="0.3" footer="0.3"/>
  <pageSetup paperSize="9" orientation="portrait" horizontalDpi="1200" verticalDpi="1200" r:id="rId1"/>
  <drawing r:id="rId2"/>
  <tableParts count="1">
    <tablePart r:id="rId3"/>
  </tablePart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zoomScale="80" zoomScaleNormal="80" workbookViewId="0">
      <selection activeCell="M38" sqref="M38"/>
    </sheetView>
  </sheetViews>
  <sheetFormatPr defaultRowHeight="15"/>
  <cols>
    <col min="1" max="1" width="16.6640625" style="2" customWidth="1"/>
    <col min="2" max="2" width="33.6640625" style="2" customWidth="1"/>
    <col min="3" max="9" width="5.44140625" style="2" bestFit="1" customWidth="1"/>
    <col min="10" max="10" width="7.109375" style="2" bestFit="1" customWidth="1"/>
    <col min="11" max="11" width="7.21875" style="2" customWidth="1"/>
    <col min="12" max="12" width="7.21875" style="2" bestFit="1" customWidth="1"/>
    <col min="13" max="13" width="7.109375" style="2" bestFit="1" customWidth="1"/>
    <col min="14" max="14" width="7.21875" style="2" bestFit="1" customWidth="1"/>
    <col min="15" max="15" width="7.109375" style="2" bestFit="1" customWidth="1"/>
    <col min="16" max="16384" width="8.88671875" style="2"/>
  </cols>
  <sheetData>
    <row r="1" spans="1:13" ht="20.25">
      <c r="A1" s="468" t="s">
        <v>140</v>
      </c>
      <c r="B1" s="490" t="s">
        <v>435</v>
      </c>
    </row>
    <row r="2" spans="1:13">
      <c r="M2" s="100" t="s">
        <v>133</v>
      </c>
    </row>
    <row r="34" spans="2:15" ht="18">
      <c r="B34" s="85"/>
      <c r="C34" s="85"/>
      <c r="D34" s="85"/>
      <c r="E34" s="85"/>
      <c r="F34" s="85"/>
      <c r="G34" s="85"/>
      <c r="H34" s="85"/>
      <c r="I34" s="85"/>
      <c r="J34" s="85"/>
      <c r="K34" s="85"/>
      <c r="L34" s="85"/>
      <c r="M34" s="85"/>
      <c r="N34" s="85"/>
      <c r="O34" s="71" t="s">
        <v>207</v>
      </c>
    </row>
    <row r="35" spans="2:15" ht="18">
      <c r="B35" s="174"/>
      <c r="C35" s="157">
        <v>2007</v>
      </c>
      <c r="D35" s="157">
        <v>2008</v>
      </c>
      <c r="E35" s="157">
        <v>2009</v>
      </c>
      <c r="F35" s="157">
        <v>2010</v>
      </c>
      <c r="G35" s="157">
        <v>2011</v>
      </c>
      <c r="H35" s="157">
        <v>2012</v>
      </c>
      <c r="I35" s="160">
        <v>2013</v>
      </c>
      <c r="J35" s="660">
        <v>41518</v>
      </c>
      <c r="K35" s="660">
        <v>41883</v>
      </c>
      <c r="L35" s="660">
        <v>42064</v>
      </c>
      <c r="M35" s="660">
        <v>42248</v>
      </c>
      <c r="N35" s="660">
        <v>42430</v>
      </c>
      <c r="O35" s="661">
        <v>42614</v>
      </c>
    </row>
    <row r="36" spans="2:15" ht="36">
      <c r="B36" s="656" t="s">
        <v>471</v>
      </c>
      <c r="C36" s="662">
        <v>75</v>
      </c>
      <c r="D36" s="662">
        <v>76</v>
      </c>
      <c r="E36" s="662">
        <v>81</v>
      </c>
      <c r="F36" s="662">
        <v>80</v>
      </c>
      <c r="G36" s="662">
        <v>87</v>
      </c>
      <c r="H36" s="662">
        <v>88</v>
      </c>
      <c r="I36" s="662">
        <v>84</v>
      </c>
      <c r="J36" s="662">
        <v>92</v>
      </c>
      <c r="K36" s="662">
        <v>91</v>
      </c>
      <c r="L36" s="662">
        <v>90</v>
      </c>
      <c r="M36" s="662">
        <v>90</v>
      </c>
      <c r="N36" s="662">
        <v>89</v>
      </c>
      <c r="O36" s="663">
        <v>89</v>
      </c>
    </row>
    <row r="37" spans="2:15" ht="18">
      <c r="B37" s="657" t="s">
        <v>472</v>
      </c>
      <c r="C37" s="56">
        <v>76</v>
      </c>
      <c r="D37" s="56">
        <v>73</v>
      </c>
      <c r="E37" s="56">
        <v>78</v>
      </c>
      <c r="F37" s="56">
        <v>78</v>
      </c>
      <c r="G37" s="56">
        <v>80</v>
      </c>
      <c r="H37" s="56">
        <v>81</v>
      </c>
      <c r="I37" s="56">
        <v>81</v>
      </c>
      <c r="J37" s="56">
        <v>84</v>
      </c>
      <c r="K37" s="56">
        <v>80</v>
      </c>
      <c r="L37" s="56">
        <v>81</v>
      </c>
      <c r="M37" s="56">
        <v>79</v>
      </c>
      <c r="N37" s="56">
        <v>77</v>
      </c>
      <c r="O37" s="57">
        <v>77</v>
      </c>
    </row>
    <row r="38" spans="2:15" ht="54">
      <c r="B38" s="658" t="s">
        <v>473</v>
      </c>
      <c r="C38" s="54"/>
      <c r="D38" s="54"/>
      <c r="E38" s="54"/>
      <c r="F38" s="54"/>
      <c r="G38" s="54"/>
      <c r="H38" s="54"/>
      <c r="I38" s="54"/>
      <c r="J38" s="54">
        <v>79</v>
      </c>
      <c r="K38" s="54">
        <v>78</v>
      </c>
      <c r="L38" s="54">
        <v>75</v>
      </c>
      <c r="M38" s="54">
        <v>76</v>
      </c>
      <c r="N38" s="54">
        <v>77</v>
      </c>
      <c r="O38" s="55">
        <v>78</v>
      </c>
    </row>
    <row r="39" spans="2:15" ht="18">
      <c r="B39" s="657" t="s">
        <v>474</v>
      </c>
      <c r="C39" s="56"/>
      <c r="D39" s="56"/>
      <c r="E39" s="56"/>
      <c r="F39" s="56"/>
      <c r="G39" s="56">
        <v>71</v>
      </c>
      <c r="H39" s="56">
        <v>75</v>
      </c>
      <c r="I39" s="56">
        <v>77</v>
      </c>
      <c r="J39" s="56">
        <v>76</v>
      </c>
      <c r="K39" s="56">
        <v>77</v>
      </c>
      <c r="L39" s="56">
        <v>75</v>
      </c>
      <c r="M39" s="56">
        <v>75</v>
      </c>
      <c r="N39" s="56">
        <v>73</v>
      </c>
      <c r="O39" s="57">
        <v>74</v>
      </c>
    </row>
    <row r="40" spans="2:15" ht="54">
      <c r="B40" s="659" t="s">
        <v>475</v>
      </c>
      <c r="C40" s="664">
        <v>51</v>
      </c>
      <c r="D40" s="664">
        <v>53</v>
      </c>
      <c r="E40" s="664">
        <v>56</v>
      </c>
      <c r="F40" s="664">
        <v>52</v>
      </c>
      <c r="G40" s="664">
        <v>61</v>
      </c>
      <c r="H40" s="664">
        <v>56</v>
      </c>
      <c r="I40" s="664">
        <v>57</v>
      </c>
      <c r="J40" s="664">
        <v>61</v>
      </c>
      <c r="K40" s="664">
        <v>61</v>
      </c>
      <c r="L40" s="664">
        <v>59</v>
      </c>
      <c r="M40" s="664">
        <v>59</v>
      </c>
      <c r="N40" s="664">
        <v>59</v>
      </c>
      <c r="O40" s="665">
        <v>59</v>
      </c>
    </row>
    <row r="41" spans="2:15" ht="18">
      <c r="B41" s="56"/>
      <c r="C41" s="56"/>
      <c r="D41" s="56"/>
      <c r="E41" s="56"/>
      <c r="F41" s="56"/>
      <c r="G41" s="56"/>
      <c r="H41" s="56"/>
    </row>
    <row r="42" spans="2:15" ht="18">
      <c r="B42" s="118"/>
      <c r="C42" s="118"/>
      <c r="D42" s="118"/>
      <c r="E42" s="118"/>
      <c r="F42" s="118"/>
      <c r="G42" s="118"/>
      <c r="H42" s="118"/>
    </row>
    <row r="43" spans="2:15" ht="18">
      <c r="B43" s="56"/>
      <c r="C43" s="6"/>
      <c r="D43" s="6"/>
      <c r="E43" s="6"/>
      <c r="F43" s="6"/>
      <c r="G43" s="6"/>
      <c r="H43" s="56"/>
    </row>
    <row r="44" spans="2:15" ht="18">
      <c r="B44" s="118"/>
      <c r="C44" s="118"/>
      <c r="D44" s="118"/>
      <c r="E44" s="118"/>
      <c r="F44" s="118"/>
      <c r="G44" s="118"/>
      <c r="H44" s="118"/>
    </row>
    <row r="45" spans="2:15" ht="18">
      <c r="B45" s="56"/>
      <c r="C45" s="56"/>
      <c r="D45" s="56"/>
      <c r="E45" s="56"/>
      <c r="F45" s="56"/>
      <c r="G45" s="56"/>
      <c r="H45" s="56"/>
    </row>
    <row r="46" spans="2:15" ht="18">
      <c r="B46" s="118"/>
      <c r="C46" s="118"/>
      <c r="D46" s="118"/>
      <c r="E46" s="118"/>
      <c r="F46" s="118"/>
      <c r="G46" s="118"/>
      <c r="H46" s="118"/>
    </row>
    <row r="47" spans="2:15">
      <c r="C47" s="14"/>
      <c r="D47" s="14"/>
      <c r="E47" s="14"/>
      <c r="F47" s="14"/>
      <c r="G47" s="14"/>
      <c r="H47" s="14"/>
    </row>
    <row r="48" spans="2:15">
      <c r="C48" s="14"/>
      <c r="D48" s="14"/>
      <c r="E48" s="14"/>
      <c r="F48" s="14"/>
      <c r="G48" s="14"/>
      <c r="H48" s="14"/>
    </row>
    <row r="49" spans="3:8">
      <c r="C49" s="14"/>
      <c r="D49" s="14"/>
      <c r="E49" s="14"/>
      <c r="F49" s="14"/>
      <c r="G49" s="14"/>
      <c r="H49" s="14"/>
    </row>
    <row r="50" spans="3:8">
      <c r="C50" s="14"/>
      <c r="D50" s="14"/>
      <c r="E50" s="14"/>
      <c r="F50" s="14"/>
      <c r="G50" s="14"/>
      <c r="H50" s="14"/>
    </row>
    <row r="51" spans="3:8">
      <c r="C51" s="14"/>
      <c r="D51" s="14"/>
      <c r="E51" s="14"/>
      <c r="F51" s="14"/>
      <c r="G51" s="14"/>
      <c r="H51" s="14"/>
    </row>
    <row r="52" spans="3:8">
      <c r="C52" s="14"/>
      <c r="D52" s="14"/>
      <c r="E52" s="14"/>
      <c r="F52" s="14"/>
      <c r="G52" s="14"/>
      <c r="H52" s="14"/>
    </row>
    <row r="53" spans="3:8">
      <c r="C53" s="14"/>
      <c r="D53" s="14"/>
      <c r="E53" s="14"/>
      <c r="F53" s="14"/>
      <c r="G53" s="14"/>
      <c r="H53" s="14"/>
    </row>
    <row r="54" spans="3:8">
      <c r="C54" s="14"/>
      <c r="D54" s="14"/>
      <c r="E54" s="14"/>
      <c r="F54" s="14"/>
      <c r="G54" s="14"/>
      <c r="H54" s="14"/>
    </row>
    <row r="55" spans="3:8">
      <c r="C55" s="14"/>
      <c r="D55" s="14"/>
      <c r="E55" s="14"/>
      <c r="F55" s="14"/>
      <c r="G55" s="14"/>
      <c r="H55" s="14"/>
    </row>
    <row r="56" spans="3:8">
      <c r="C56" s="14"/>
      <c r="D56" s="14"/>
      <c r="E56" s="14"/>
      <c r="F56" s="14"/>
      <c r="G56" s="14"/>
      <c r="H56" s="14"/>
    </row>
    <row r="57" spans="3:8">
      <c r="C57" s="14"/>
      <c r="D57" s="14"/>
      <c r="E57" s="14"/>
      <c r="F57" s="14"/>
      <c r="G57" s="14"/>
      <c r="H57" s="14"/>
    </row>
  </sheetData>
  <hyperlinks>
    <hyperlink ref="M2" location="'Chapter 6'!A1" display="Back to Chapter 6"/>
  </hyperlinks>
  <pageMargins left="0.7" right="0.7" top="0.75" bottom="0.75" header="0.3" footer="0.3"/>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zoomScale="80" zoomScaleNormal="80" workbookViewId="0">
      <selection activeCell="O38" sqref="O38"/>
    </sheetView>
  </sheetViews>
  <sheetFormatPr defaultRowHeight="15"/>
  <cols>
    <col min="1" max="1" width="14.33203125" style="146" customWidth="1"/>
    <col min="2" max="2" width="8.88671875" style="146"/>
    <col min="3" max="3" width="26" style="146" customWidth="1"/>
    <col min="4" max="10" width="5.44140625" style="146" bestFit="1" customWidth="1"/>
    <col min="11" max="12" width="7.109375" style="146" bestFit="1" customWidth="1"/>
    <col min="13" max="13" width="7.21875" style="146" bestFit="1" customWidth="1"/>
    <col min="14" max="14" width="7.109375" style="146" bestFit="1" customWidth="1"/>
    <col min="15" max="15" width="7.21875" style="146" bestFit="1" customWidth="1"/>
    <col min="16" max="16" width="7.109375" style="146" bestFit="1" customWidth="1"/>
    <col min="17" max="16384" width="8.88671875" style="146"/>
  </cols>
  <sheetData>
    <row r="1" spans="1:15" ht="20.25">
      <c r="A1" s="472" t="s">
        <v>423</v>
      </c>
      <c r="B1" s="186" t="s">
        <v>436</v>
      </c>
      <c r="C1" s="501"/>
    </row>
    <row r="2" spans="1:15">
      <c r="O2" s="100" t="s">
        <v>133</v>
      </c>
    </row>
    <row r="34" spans="3:16" ht="18">
      <c r="P34" s="71" t="s">
        <v>207</v>
      </c>
    </row>
    <row r="35" spans="3:16" ht="18">
      <c r="C35" s="296"/>
      <c r="D35" s="157">
        <v>2007</v>
      </c>
      <c r="E35" s="157">
        <v>2008</v>
      </c>
      <c r="F35" s="157">
        <v>2009</v>
      </c>
      <c r="G35" s="157">
        <v>2010</v>
      </c>
      <c r="H35" s="157">
        <v>2011</v>
      </c>
      <c r="I35" s="157">
        <v>2012</v>
      </c>
      <c r="J35" s="160">
        <v>2013</v>
      </c>
      <c r="K35" s="660">
        <v>41518</v>
      </c>
      <c r="L35" s="660">
        <v>41883</v>
      </c>
      <c r="M35" s="660">
        <v>42064</v>
      </c>
      <c r="N35" s="660">
        <v>42248</v>
      </c>
      <c r="O35" s="660">
        <v>42430</v>
      </c>
      <c r="P35" s="661">
        <v>42614</v>
      </c>
    </row>
    <row r="36" spans="3:16" ht="36">
      <c r="C36" s="656" t="s">
        <v>476</v>
      </c>
      <c r="D36" s="662">
        <v>74</v>
      </c>
      <c r="E36" s="662">
        <v>76</v>
      </c>
      <c r="F36" s="662">
        <v>81</v>
      </c>
      <c r="G36" s="662">
        <v>80</v>
      </c>
      <c r="H36" s="662">
        <v>83</v>
      </c>
      <c r="I36" s="662">
        <v>81</v>
      </c>
      <c r="J36" s="662">
        <v>79</v>
      </c>
      <c r="K36" s="662">
        <v>84</v>
      </c>
      <c r="L36" s="662">
        <v>82</v>
      </c>
      <c r="M36" s="662">
        <v>81</v>
      </c>
      <c r="N36" s="662">
        <v>81</v>
      </c>
      <c r="O36" s="662">
        <v>82</v>
      </c>
      <c r="P36" s="663">
        <v>83</v>
      </c>
    </row>
    <row r="37" spans="3:16" ht="36">
      <c r="C37" s="657" t="s">
        <v>477</v>
      </c>
      <c r="D37" s="56"/>
      <c r="E37" s="56">
        <v>72</v>
      </c>
      <c r="F37" s="56">
        <v>75</v>
      </c>
      <c r="G37" s="56">
        <v>78</v>
      </c>
      <c r="H37" s="56">
        <v>80</v>
      </c>
      <c r="I37" s="56">
        <v>79</v>
      </c>
      <c r="J37" s="56">
        <v>76</v>
      </c>
      <c r="K37" s="56">
        <v>78</v>
      </c>
      <c r="L37" s="56">
        <v>76</v>
      </c>
      <c r="M37" s="56">
        <v>74</v>
      </c>
      <c r="N37" s="56">
        <v>74</v>
      </c>
      <c r="O37" s="56">
        <v>73</v>
      </c>
      <c r="P37" s="57">
        <v>77</v>
      </c>
    </row>
    <row r="38" spans="3:16" ht="36">
      <c r="C38" s="658" t="s">
        <v>478</v>
      </c>
      <c r="D38" s="54"/>
      <c r="E38" s="54"/>
      <c r="F38" s="54">
        <v>61</v>
      </c>
      <c r="G38" s="54">
        <v>65</v>
      </c>
      <c r="H38" s="54">
        <v>66</v>
      </c>
      <c r="I38" s="54">
        <v>61</v>
      </c>
      <c r="J38" s="54">
        <v>62</v>
      </c>
      <c r="K38" s="54">
        <v>60</v>
      </c>
      <c r="L38" s="54">
        <v>56</v>
      </c>
      <c r="M38" s="54">
        <v>56</v>
      </c>
      <c r="N38" s="54">
        <v>56</v>
      </c>
      <c r="O38" s="54">
        <v>56</v>
      </c>
      <c r="P38" s="55">
        <v>57</v>
      </c>
    </row>
    <row r="39" spans="3:16" ht="36">
      <c r="C39" s="666" t="s">
        <v>479</v>
      </c>
      <c r="D39" s="96"/>
      <c r="E39" s="96"/>
      <c r="F39" s="96"/>
      <c r="G39" s="96"/>
      <c r="H39" s="96">
        <v>53</v>
      </c>
      <c r="I39" s="96">
        <v>53</v>
      </c>
      <c r="J39" s="96">
        <v>54</v>
      </c>
      <c r="K39" s="96">
        <v>60</v>
      </c>
      <c r="L39" s="96">
        <v>56</v>
      </c>
      <c r="M39" s="96">
        <v>59</v>
      </c>
      <c r="N39" s="96">
        <v>61</v>
      </c>
      <c r="O39" s="96">
        <v>63</v>
      </c>
      <c r="P39" s="97">
        <v>63</v>
      </c>
    </row>
  </sheetData>
  <hyperlinks>
    <hyperlink ref="O2" location="'Chapter 6'!A1" display="Back to Chapter 6"/>
  </hyperlinks>
  <pageMargins left="0.7" right="0.7" top="0.75" bottom="0.75" header="0.3" footer="0.3"/>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topLeftCell="A10" zoomScale="80" zoomScaleNormal="80" workbookViewId="0">
      <selection activeCell="I39" sqref="I39"/>
    </sheetView>
  </sheetViews>
  <sheetFormatPr defaultRowHeight="15"/>
  <cols>
    <col min="1" max="1" width="15.5546875" style="2" customWidth="1"/>
    <col min="2" max="2" width="8.88671875" style="2"/>
    <col min="3" max="3" width="21.77734375" style="2" customWidth="1"/>
    <col min="4" max="16384" width="8.88671875" style="2"/>
  </cols>
  <sheetData>
    <row r="1" spans="1:11" ht="20.25">
      <c r="A1" s="468" t="s">
        <v>139</v>
      </c>
      <c r="B1" s="490" t="s">
        <v>437</v>
      </c>
    </row>
    <row r="2" spans="1:11">
      <c r="K2" s="100" t="s">
        <v>133</v>
      </c>
    </row>
    <row r="34" spans="2:16" ht="18">
      <c r="P34" s="71" t="s">
        <v>207</v>
      </c>
    </row>
    <row r="35" spans="2:16" ht="18">
      <c r="C35" s="174"/>
      <c r="D35" s="157">
        <v>2007</v>
      </c>
      <c r="E35" s="157">
        <v>2008</v>
      </c>
      <c r="F35" s="157">
        <v>2009</v>
      </c>
      <c r="G35" s="157">
        <v>2010</v>
      </c>
      <c r="H35" s="157">
        <v>2011</v>
      </c>
      <c r="I35" s="157">
        <v>2012</v>
      </c>
      <c r="J35" s="160">
        <v>2013</v>
      </c>
      <c r="K35" s="660">
        <v>41518</v>
      </c>
      <c r="L35" s="660">
        <v>41883</v>
      </c>
      <c r="M35" s="660">
        <v>42064</v>
      </c>
      <c r="N35" s="660">
        <v>42248</v>
      </c>
      <c r="O35" s="660">
        <v>42430</v>
      </c>
      <c r="P35" s="661">
        <v>42614</v>
      </c>
    </row>
    <row r="36" spans="2:16" ht="54">
      <c r="C36" s="656" t="s">
        <v>480</v>
      </c>
      <c r="D36" s="662"/>
      <c r="E36" s="662"/>
      <c r="F36" s="662"/>
      <c r="G36" s="662">
        <v>88</v>
      </c>
      <c r="H36" s="662">
        <v>92</v>
      </c>
      <c r="I36" s="662">
        <v>91</v>
      </c>
      <c r="J36" s="662">
        <v>90</v>
      </c>
      <c r="K36" s="662">
        <v>86</v>
      </c>
      <c r="L36" s="662">
        <v>84</v>
      </c>
      <c r="M36" s="662">
        <v>84</v>
      </c>
      <c r="N36" s="662">
        <v>84</v>
      </c>
      <c r="O36" s="662">
        <v>85</v>
      </c>
      <c r="P36" s="663">
        <v>85</v>
      </c>
    </row>
    <row r="37" spans="2:16" ht="54">
      <c r="B37" s="5"/>
      <c r="C37" s="657" t="s">
        <v>481</v>
      </c>
      <c r="D37" s="56">
        <v>84</v>
      </c>
      <c r="E37" s="56">
        <v>88</v>
      </c>
      <c r="F37" s="56">
        <v>86</v>
      </c>
      <c r="G37" s="56">
        <v>85</v>
      </c>
      <c r="H37" s="56">
        <v>90</v>
      </c>
      <c r="I37" s="56">
        <v>90</v>
      </c>
      <c r="J37" s="56">
        <v>85</v>
      </c>
      <c r="K37" s="56">
        <v>84</v>
      </c>
      <c r="L37" s="56">
        <v>82</v>
      </c>
      <c r="M37" s="56">
        <v>83</v>
      </c>
      <c r="N37" s="56">
        <v>83</v>
      </c>
      <c r="O37" s="56">
        <v>82</v>
      </c>
      <c r="P37" s="57">
        <v>84</v>
      </c>
    </row>
    <row r="38" spans="2:16" ht="36">
      <c r="B38" s="5"/>
      <c r="C38" s="658" t="s">
        <v>482</v>
      </c>
      <c r="D38" s="54"/>
      <c r="E38" s="54"/>
      <c r="F38" s="54">
        <v>40</v>
      </c>
      <c r="G38" s="54">
        <v>35</v>
      </c>
      <c r="H38" s="54">
        <v>35</v>
      </c>
      <c r="I38" s="54">
        <v>39</v>
      </c>
      <c r="J38" s="54">
        <v>36</v>
      </c>
      <c r="K38" s="54">
        <v>36</v>
      </c>
      <c r="L38" s="54">
        <v>41</v>
      </c>
      <c r="M38" s="54">
        <v>42</v>
      </c>
      <c r="N38" s="54">
        <v>43</v>
      </c>
      <c r="O38" s="54">
        <v>42</v>
      </c>
      <c r="P38" s="55">
        <v>44</v>
      </c>
    </row>
    <row r="39" spans="2:16" ht="36">
      <c r="B39" s="5"/>
      <c r="C39" s="657" t="s">
        <v>483</v>
      </c>
      <c r="D39" s="56">
        <v>29</v>
      </c>
      <c r="E39" s="56">
        <v>29</v>
      </c>
      <c r="F39" s="56">
        <v>30</v>
      </c>
      <c r="G39" s="56">
        <v>25</v>
      </c>
      <c r="H39" s="56">
        <v>33</v>
      </c>
      <c r="I39" s="56">
        <v>28</v>
      </c>
      <c r="J39" s="56">
        <v>29</v>
      </c>
      <c r="K39" s="56">
        <v>30</v>
      </c>
      <c r="L39" s="56">
        <v>29</v>
      </c>
      <c r="M39" s="56">
        <v>28</v>
      </c>
      <c r="N39" s="56">
        <v>31</v>
      </c>
      <c r="O39" s="56">
        <v>29</v>
      </c>
      <c r="P39" s="57">
        <v>31</v>
      </c>
    </row>
    <row r="40" spans="2:16" ht="54">
      <c r="B40" s="5"/>
      <c r="C40" s="659" t="s">
        <v>484</v>
      </c>
      <c r="D40" s="664"/>
      <c r="E40" s="664"/>
      <c r="F40" s="664"/>
      <c r="G40" s="664"/>
      <c r="H40" s="664">
        <v>30</v>
      </c>
      <c r="I40" s="664">
        <v>25</v>
      </c>
      <c r="J40" s="664">
        <v>27</v>
      </c>
      <c r="K40" s="664">
        <v>25</v>
      </c>
      <c r="L40" s="664">
        <v>24</v>
      </c>
      <c r="M40" s="664">
        <v>24</v>
      </c>
      <c r="N40" s="664">
        <v>26</v>
      </c>
      <c r="O40" s="664">
        <v>24</v>
      </c>
      <c r="P40" s="665">
        <v>26</v>
      </c>
    </row>
    <row r="41" spans="2:16" ht="18">
      <c r="B41" s="5"/>
      <c r="C41" s="32"/>
      <c r="D41" s="120"/>
      <c r="E41" s="120"/>
      <c r="F41" s="120"/>
      <c r="G41" s="120"/>
      <c r="H41" s="5"/>
      <c r="I41" s="5"/>
    </row>
    <row r="42" spans="2:16" ht="18">
      <c r="B42" s="5"/>
      <c r="C42" s="35"/>
      <c r="D42" s="349"/>
      <c r="E42" s="349"/>
      <c r="F42" s="349"/>
      <c r="G42" s="349"/>
      <c r="H42" s="5"/>
      <c r="I42" s="5"/>
    </row>
    <row r="43" spans="2:16" ht="18">
      <c r="B43" s="5"/>
      <c r="C43" s="32"/>
      <c r="D43" s="120"/>
      <c r="E43" s="120"/>
      <c r="F43" s="120"/>
      <c r="G43" s="120"/>
      <c r="H43" s="5"/>
      <c r="I43" s="5"/>
    </row>
    <row r="44" spans="2:16" ht="18">
      <c r="B44" s="5"/>
      <c r="C44" s="35"/>
      <c r="D44" s="349"/>
      <c r="E44" s="349"/>
      <c r="F44" s="349"/>
      <c r="G44" s="349"/>
      <c r="H44" s="5"/>
      <c r="I44" s="5"/>
    </row>
    <row r="45" spans="2:16" ht="18">
      <c r="B45" s="5"/>
      <c r="C45" s="32"/>
      <c r="D45" s="120"/>
      <c r="E45" s="120"/>
      <c r="F45" s="120"/>
      <c r="G45" s="120"/>
      <c r="H45" s="5"/>
      <c r="I45" s="5"/>
    </row>
    <row r="46" spans="2:16" ht="18">
      <c r="B46" s="5"/>
      <c r="C46" s="35"/>
      <c r="D46" s="349"/>
      <c r="E46" s="349"/>
      <c r="F46" s="349"/>
      <c r="G46" s="349"/>
      <c r="H46" s="5"/>
      <c r="I46" s="5"/>
    </row>
    <row r="47" spans="2:16" ht="18">
      <c r="B47" s="5"/>
      <c r="C47" s="32"/>
      <c r="D47" s="120"/>
      <c r="E47" s="120"/>
      <c r="F47" s="120"/>
      <c r="G47" s="120"/>
      <c r="H47" s="5"/>
      <c r="I47" s="5"/>
    </row>
    <row r="48" spans="2:16" ht="18">
      <c r="B48" s="5"/>
      <c r="C48" s="35"/>
      <c r="D48" s="349"/>
      <c r="E48" s="349"/>
      <c r="F48" s="349"/>
      <c r="G48" s="349"/>
      <c r="H48" s="5"/>
      <c r="I48" s="5"/>
    </row>
    <row r="49" spans="2:9" ht="18">
      <c r="B49" s="5"/>
      <c r="C49" s="32"/>
      <c r="D49" s="120"/>
      <c r="E49" s="120"/>
      <c r="F49" s="120"/>
      <c r="G49" s="120"/>
      <c r="H49" s="5"/>
      <c r="I49" s="5"/>
    </row>
    <row r="50" spans="2:9" ht="18">
      <c r="B50" s="5"/>
      <c r="C50" s="35"/>
      <c r="D50" s="349"/>
      <c r="E50" s="349"/>
      <c r="F50" s="349"/>
      <c r="G50" s="349"/>
      <c r="H50" s="5"/>
      <c r="I50" s="5"/>
    </row>
    <row r="51" spans="2:9" ht="18">
      <c r="B51" s="5"/>
      <c r="C51" s="32"/>
      <c r="D51" s="120"/>
      <c r="E51" s="120"/>
      <c r="F51" s="120"/>
      <c r="G51" s="120"/>
      <c r="H51" s="5"/>
      <c r="I51" s="5"/>
    </row>
    <row r="52" spans="2:9" ht="18">
      <c r="B52" s="5"/>
      <c r="C52" s="35"/>
      <c r="D52" s="349"/>
      <c r="E52" s="349"/>
      <c r="F52" s="349"/>
      <c r="G52" s="349"/>
      <c r="H52" s="5"/>
      <c r="I52" s="5"/>
    </row>
    <row r="53" spans="2:9" ht="18">
      <c r="B53" s="5"/>
      <c r="C53" s="32"/>
      <c r="D53" s="120"/>
      <c r="E53" s="120"/>
      <c r="F53" s="120"/>
      <c r="G53" s="120"/>
      <c r="H53" s="5"/>
      <c r="I53" s="5"/>
    </row>
    <row r="54" spans="2:9" ht="18">
      <c r="B54" s="5"/>
      <c r="C54" s="35"/>
      <c r="D54" s="349"/>
      <c r="E54" s="349"/>
      <c r="F54" s="349"/>
      <c r="G54" s="349"/>
      <c r="H54" s="5"/>
      <c r="I54" s="5"/>
    </row>
    <row r="55" spans="2:9" ht="18">
      <c r="B55" s="5"/>
      <c r="C55" s="32"/>
      <c r="D55" s="120"/>
      <c r="E55" s="120"/>
      <c r="F55" s="120"/>
      <c r="G55" s="120"/>
      <c r="H55" s="5"/>
      <c r="I55" s="5"/>
    </row>
    <row r="56" spans="2:9" ht="18">
      <c r="B56" s="5"/>
      <c r="C56" s="35"/>
      <c r="D56" s="349"/>
      <c r="E56" s="349"/>
      <c r="F56" s="349"/>
      <c r="G56" s="349"/>
      <c r="H56" s="5"/>
      <c r="I56" s="5"/>
    </row>
    <row r="57" spans="2:9" ht="18">
      <c r="B57" s="5"/>
      <c r="C57" s="32"/>
      <c r="D57" s="120"/>
      <c r="E57" s="120"/>
      <c r="F57" s="120"/>
      <c r="G57" s="120"/>
      <c r="H57" s="5"/>
      <c r="I57" s="5"/>
    </row>
    <row r="58" spans="2:9" ht="18">
      <c r="B58" s="5"/>
      <c r="C58" s="35"/>
      <c r="D58" s="349"/>
      <c r="E58" s="349"/>
      <c r="F58" s="349"/>
      <c r="G58" s="349"/>
      <c r="H58" s="5"/>
      <c r="I58" s="5"/>
    </row>
    <row r="59" spans="2:9" ht="18">
      <c r="B59" s="5"/>
      <c r="C59" s="32"/>
      <c r="D59" s="120"/>
      <c r="E59" s="120"/>
      <c r="F59" s="120"/>
      <c r="G59" s="120"/>
      <c r="H59" s="5"/>
      <c r="I59" s="5"/>
    </row>
    <row r="60" spans="2:9" ht="18">
      <c r="B60" s="5"/>
      <c r="C60" s="35"/>
      <c r="D60" s="349"/>
      <c r="E60" s="349"/>
      <c r="F60" s="349"/>
      <c r="G60" s="349"/>
      <c r="H60" s="5"/>
      <c r="I60" s="5"/>
    </row>
    <row r="61" spans="2:9" ht="18">
      <c r="B61" s="5"/>
      <c r="C61" s="32"/>
      <c r="D61" s="120"/>
      <c r="E61" s="120"/>
      <c r="F61" s="120"/>
      <c r="G61" s="120"/>
      <c r="H61" s="5"/>
      <c r="I61" s="5"/>
    </row>
    <row r="62" spans="2:9" ht="18">
      <c r="B62" s="5"/>
      <c r="C62" s="35"/>
      <c r="D62" s="349"/>
      <c r="E62" s="349"/>
      <c r="F62" s="349"/>
      <c r="G62" s="349"/>
      <c r="H62" s="5"/>
      <c r="I62" s="5"/>
    </row>
    <row r="63" spans="2:9">
      <c r="B63" s="5"/>
      <c r="C63" s="5"/>
      <c r="D63" s="5"/>
      <c r="E63" s="5"/>
      <c r="F63" s="5"/>
      <c r="G63" s="5"/>
      <c r="H63" s="5"/>
      <c r="I63" s="5"/>
    </row>
    <row r="64" spans="2:9">
      <c r="B64" s="5"/>
      <c r="C64" s="5"/>
      <c r="D64" s="190"/>
      <c r="E64" s="190"/>
      <c r="F64" s="190"/>
      <c r="G64" s="190"/>
      <c r="H64" s="5"/>
      <c r="I64" s="5"/>
    </row>
    <row r="65" spans="2:9">
      <c r="B65" s="5"/>
      <c r="C65" s="5"/>
      <c r="D65" s="190"/>
      <c r="E65" s="190"/>
      <c r="F65" s="190"/>
      <c r="G65" s="190"/>
      <c r="H65" s="5"/>
      <c r="I65" s="5"/>
    </row>
    <row r="66" spans="2:9">
      <c r="D66" s="49"/>
      <c r="E66" s="49"/>
      <c r="F66" s="49"/>
      <c r="G66" s="49"/>
    </row>
    <row r="67" spans="2:9">
      <c r="D67" s="49"/>
      <c r="E67" s="49"/>
      <c r="F67" s="49"/>
      <c r="G67" s="49"/>
    </row>
    <row r="68" spans="2:9">
      <c r="D68" s="49"/>
      <c r="E68" s="49"/>
      <c r="F68" s="49"/>
      <c r="G68" s="49"/>
    </row>
    <row r="69" spans="2:9">
      <c r="D69" s="49"/>
      <c r="E69" s="49"/>
      <c r="F69" s="49"/>
      <c r="G69" s="49"/>
    </row>
    <row r="70" spans="2:9">
      <c r="D70" s="49"/>
      <c r="E70" s="49"/>
      <c r="F70" s="49"/>
      <c r="G70" s="49"/>
    </row>
    <row r="71" spans="2:9">
      <c r="D71" s="49"/>
      <c r="E71" s="49"/>
      <c r="F71" s="49"/>
      <c r="G71" s="49"/>
    </row>
    <row r="72" spans="2:9">
      <c r="D72" s="49"/>
      <c r="E72" s="49"/>
      <c r="F72" s="49"/>
      <c r="G72" s="49"/>
    </row>
    <row r="73" spans="2:9">
      <c r="D73" s="49"/>
      <c r="E73" s="49"/>
      <c r="F73" s="49"/>
      <c r="G73" s="49"/>
    </row>
    <row r="74" spans="2:9">
      <c r="D74" s="49"/>
      <c r="E74" s="49"/>
      <c r="F74" s="49"/>
      <c r="G74" s="49"/>
    </row>
    <row r="75" spans="2:9">
      <c r="D75" s="49"/>
      <c r="E75" s="49"/>
      <c r="F75" s="49"/>
      <c r="G75" s="49"/>
    </row>
    <row r="76" spans="2:9">
      <c r="D76" s="49"/>
      <c r="E76" s="49"/>
      <c r="F76" s="49"/>
      <c r="G76" s="49"/>
    </row>
    <row r="77" spans="2:9">
      <c r="D77" s="49"/>
      <c r="E77" s="49"/>
      <c r="F77" s="49"/>
      <c r="G77" s="49"/>
    </row>
    <row r="78" spans="2:9">
      <c r="D78" s="49"/>
      <c r="E78" s="49"/>
      <c r="F78" s="49"/>
      <c r="G78" s="49"/>
    </row>
    <row r="79" spans="2:9">
      <c r="D79" s="49"/>
      <c r="E79" s="49"/>
      <c r="F79" s="49"/>
      <c r="G79" s="49"/>
    </row>
    <row r="80" spans="2:9">
      <c r="D80" s="49"/>
      <c r="E80" s="49"/>
      <c r="F80" s="49"/>
      <c r="G80" s="49"/>
    </row>
    <row r="81" spans="4:7">
      <c r="D81" s="49"/>
      <c r="E81" s="49"/>
      <c r="F81" s="49"/>
      <c r="G81" s="49"/>
    </row>
    <row r="82" spans="4:7">
      <c r="D82" s="49"/>
      <c r="E82" s="49"/>
      <c r="F82" s="49"/>
      <c r="G82" s="49"/>
    </row>
    <row r="83" spans="4:7">
      <c r="D83" s="49"/>
      <c r="E83" s="49"/>
      <c r="F83" s="49"/>
      <c r="G83" s="49"/>
    </row>
    <row r="84" spans="4:7">
      <c r="D84" s="49"/>
      <c r="E84" s="49"/>
      <c r="F84" s="49"/>
      <c r="G84" s="49"/>
    </row>
    <row r="85" spans="4:7">
      <c r="D85" s="49"/>
      <c r="E85" s="49"/>
      <c r="F85" s="49"/>
      <c r="G85" s="49"/>
    </row>
    <row r="86" spans="4:7">
      <c r="D86" s="49"/>
      <c r="E86" s="49"/>
      <c r="F86" s="49"/>
      <c r="G86" s="49"/>
    </row>
    <row r="87" spans="4:7">
      <c r="D87" s="49"/>
      <c r="E87" s="49"/>
      <c r="F87" s="49"/>
      <c r="G87" s="49"/>
    </row>
    <row r="88" spans="4:7">
      <c r="D88" s="49"/>
      <c r="E88" s="49"/>
      <c r="F88" s="49"/>
      <c r="G88" s="49"/>
    </row>
  </sheetData>
  <hyperlinks>
    <hyperlink ref="K2" location="'Chapter 6'!A1" display="Back to Chapter 6"/>
  </hyperlinks>
  <pageMargins left="0.7" right="0.7" top="0.75" bottom="0.75" header="0.3" footer="0.3"/>
  <pageSetup paperSize="9"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topLeftCell="A19" zoomScale="80" zoomScaleNormal="80" workbookViewId="0">
      <selection activeCell="K38" sqref="K38:P50"/>
    </sheetView>
  </sheetViews>
  <sheetFormatPr defaultRowHeight="15"/>
  <cols>
    <col min="1" max="1" width="17.77734375" style="2" customWidth="1"/>
    <col min="2" max="2" width="8.88671875" style="2"/>
    <col min="3" max="3" width="15.33203125" style="2" bestFit="1" customWidth="1"/>
    <col min="4" max="5" width="8.88671875" style="2"/>
    <col min="6" max="6" width="17.44140625" style="2" customWidth="1"/>
    <col min="7" max="7" width="8.88671875" style="2"/>
    <col min="8" max="8" width="11.88671875" style="2" customWidth="1"/>
    <col min="9" max="9" width="13.88671875" style="2" customWidth="1"/>
    <col min="10" max="16384" width="8.88671875" style="2"/>
  </cols>
  <sheetData>
    <row r="1" spans="1:10" ht="20.25">
      <c r="A1" s="468" t="s">
        <v>138</v>
      </c>
      <c r="B1" s="490" t="s">
        <v>438</v>
      </c>
    </row>
    <row r="2" spans="1:10">
      <c r="J2" s="100" t="s">
        <v>133</v>
      </c>
    </row>
    <row r="35" spans="3:18" ht="18">
      <c r="E35" s="110"/>
      <c r="G35" s="110"/>
    </row>
    <row r="36" spans="3:18" ht="18">
      <c r="C36" s="5"/>
      <c r="D36" s="26"/>
      <c r="E36" s="26"/>
      <c r="F36" s="26"/>
      <c r="G36" s="26"/>
      <c r="I36" s="71" t="s">
        <v>0</v>
      </c>
    </row>
    <row r="37" spans="3:18" ht="45" customHeight="1">
      <c r="C37" s="353" t="s">
        <v>38</v>
      </c>
      <c r="D37" s="354" t="s">
        <v>1</v>
      </c>
      <c r="E37" s="354" t="s">
        <v>58</v>
      </c>
      <c r="F37" s="354" t="s">
        <v>2</v>
      </c>
      <c r="G37" s="355" t="s">
        <v>87</v>
      </c>
      <c r="H37" s="354" t="s">
        <v>3</v>
      </c>
      <c r="I37" s="356" t="s">
        <v>4</v>
      </c>
    </row>
    <row r="38" spans="3:18" ht="18">
      <c r="C38" s="138" t="s">
        <v>485</v>
      </c>
      <c r="D38" s="120">
        <v>100</v>
      </c>
      <c r="E38" s="120">
        <v>100</v>
      </c>
      <c r="F38" s="120">
        <v>100</v>
      </c>
      <c r="G38" s="32">
        <v>100</v>
      </c>
      <c r="H38" s="120">
        <v>100</v>
      </c>
      <c r="I38" s="121">
        <v>100</v>
      </c>
      <c r="K38" s="49"/>
      <c r="L38" s="49"/>
      <c r="M38" s="49"/>
      <c r="N38" s="49"/>
      <c r="O38" s="49"/>
      <c r="P38" s="49"/>
      <c r="Q38" s="49"/>
      <c r="R38" s="49"/>
    </row>
    <row r="39" spans="3:18" ht="18">
      <c r="C39" s="139">
        <v>2005</v>
      </c>
      <c r="D39" s="122">
        <v>101.422</v>
      </c>
      <c r="E39" s="122">
        <v>100.58499999999999</v>
      </c>
      <c r="F39" s="122">
        <v>100.634</v>
      </c>
      <c r="G39" s="321">
        <v>110.078</v>
      </c>
      <c r="H39" s="122">
        <v>108.90600000000001</v>
      </c>
      <c r="I39" s="123">
        <v>110.14700000000001</v>
      </c>
      <c r="K39" s="49"/>
      <c r="L39" s="49"/>
      <c r="M39" s="49"/>
      <c r="N39" s="49"/>
      <c r="O39" s="49"/>
      <c r="P39" s="49"/>
    </row>
    <row r="40" spans="3:18" ht="18">
      <c r="C40" s="138">
        <v>2006</v>
      </c>
      <c r="D40" s="120">
        <v>109.479</v>
      </c>
      <c r="E40" s="120">
        <v>108.753</v>
      </c>
      <c r="F40" s="120">
        <v>108.795</v>
      </c>
      <c r="G40" s="32">
        <v>101.03100000000001</v>
      </c>
      <c r="H40" s="120">
        <v>101.995</v>
      </c>
      <c r="I40" s="121">
        <v>105.021</v>
      </c>
      <c r="K40" s="49"/>
      <c r="L40" s="49"/>
      <c r="M40" s="49"/>
      <c r="N40" s="49"/>
      <c r="O40" s="49"/>
      <c r="P40" s="49"/>
    </row>
    <row r="41" spans="3:18" ht="18">
      <c r="C41" s="139">
        <v>2007</v>
      </c>
      <c r="D41" s="122">
        <v>105.21299999999999</v>
      </c>
      <c r="E41" s="122">
        <v>104.274</v>
      </c>
      <c r="F41" s="122">
        <v>104.32899999999999</v>
      </c>
      <c r="G41" s="321">
        <v>96.004000000000005</v>
      </c>
      <c r="H41" s="122">
        <v>97.037000000000006</v>
      </c>
      <c r="I41" s="123">
        <v>100.703</v>
      </c>
      <c r="K41" s="49"/>
      <c r="L41" s="49"/>
      <c r="M41" s="49"/>
      <c r="N41" s="49"/>
      <c r="O41" s="49"/>
      <c r="P41" s="49"/>
    </row>
    <row r="42" spans="3:18" ht="18">
      <c r="C42" s="138">
        <v>2008</v>
      </c>
      <c r="D42" s="120">
        <v>96.682000000000002</v>
      </c>
      <c r="E42" s="120">
        <v>97.248000000000005</v>
      </c>
      <c r="F42" s="120">
        <v>97.215000000000003</v>
      </c>
      <c r="G42" s="32">
        <v>96.198999999999998</v>
      </c>
      <c r="H42" s="120">
        <v>96.325000000000003</v>
      </c>
      <c r="I42" s="121">
        <v>93.844999999999999</v>
      </c>
      <c r="K42" s="49"/>
      <c r="L42" s="49"/>
      <c r="M42" s="49"/>
      <c r="N42" s="49"/>
      <c r="O42" s="49"/>
      <c r="P42" s="49"/>
    </row>
    <row r="43" spans="3:18" ht="18">
      <c r="C43" s="139">
        <v>2009</v>
      </c>
      <c r="D43" s="122">
        <v>87.203999999999994</v>
      </c>
      <c r="E43" s="122">
        <v>89.081000000000003</v>
      </c>
      <c r="F43" s="122">
        <v>88.971999999999994</v>
      </c>
      <c r="G43" s="321">
        <v>96.688000000000002</v>
      </c>
      <c r="H43" s="122">
        <v>95.73</v>
      </c>
      <c r="I43" s="123">
        <v>90.284999999999997</v>
      </c>
      <c r="K43" s="49"/>
      <c r="L43" s="49"/>
      <c r="M43" s="49"/>
      <c r="N43" s="49"/>
      <c r="O43" s="49"/>
      <c r="P43" s="49"/>
    </row>
    <row r="44" spans="3:18" ht="18">
      <c r="C44" s="138">
        <v>2010</v>
      </c>
      <c r="D44" s="120">
        <v>59.716000000000001</v>
      </c>
      <c r="E44" s="120">
        <v>80.796000000000006</v>
      </c>
      <c r="F44" s="120">
        <v>79.569999999999993</v>
      </c>
      <c r="G44" s="32">
        <v>101.574</v>
      </c>
      <c r="H44" s="120">
        <v>98.843999999999994</v>
      </c>
      <c r="I44" s="121">
        <v>84.799000000000007</v>
      </c>
      <c r="K44" s="49"/>
      <c r="L44" s="49"/>
      <c r="M44" s="49"/>
      <c r="N44" s="49"/>
      <c r="O44" s="49"/>
      <c r="P44" s="49"/>
    </row>
    <row r="45" spans="3:18" ht="18">
      <c r="C45" s="139">
        <v>2011</v>
      </c>
      <c r="D45" s="122">
        <v>75.355000000000004</v>
      </c>
      <c r="E45" s="122">
        <v>77.459000000000003</v>
      </c>
      <c r="F45" s="122">
        <v>77.337000000000003</v>
      </c>
      <c r="G45" s="321">
        <v>103.328</v>
      </c>
      <c r="H45" s="122">
        <v>100.10299999999999</v>
      </c>
      <c r="I45" s="123">
        <v>82.89</v>
      </c>
      <c r="K45" s="49"/>
      <c r="L45" s="49"/>
      <c r="M45" s="49"/>
      <c r="N45" s="49"/>
      <c r="O45" s="49"/>
      <c r="P45" s="49"/>
    </row>
    <row r="46" spans="3:18" ht="18">
      <c r="C46" s="138">
        <v>2012</v>
      </c>
      <c r="D46" s="120">
        <v>63.506999999999998</v>
      </c>
      <c r="E46" s="120">
        <v>84.426000000000002</v>
      </c>
      <c r="F46" s="120">
        <v>83.209000000000003</v>
      </c>
      <c r="G46" s="32">
        <v>100.633</v>
      </c>
      <c r="H46" s="120">
        <v>98.471000000000004</v>
      </c>
      <c r="I46" s="121">
        <v>79.546000000000006</v>
      </c>
      <c r="K46" s="49"/>
      <c r="L46" s="49"/>
      <c r="M46" s="49"/>
      <c r="N46" s="49"/>
      <c r="O46" s="49"/>
      <c r="P46" s="49"/>
    </row>
    <row r="47" spans="3:18" ht="18">
      <c r="C47" s="139">
        <v>2013</v>
      </c>
      <c r="D47" s="122">
        <v>62.558999999999997</v>
      </c>
      <c r="E47" s="122">
        <v>64.168999999999997</v>
      </c>
      <c r="F47" s="122">
        <v>64.075000000000003</v>
      </c>
      <c r="G47" s="321">
        <v>97.168000000000006</v>
      </c>
      <c r="H47" s="122">
        <v>93.061000000000007</v>
      </c>
      <c r="I47" s="123">
        <v>74.647000000000006</v>
      </c>
      <c r="K47" s="49"/>
      <c r="L47" s="49"/>
      <c r="M47" s="49"/>
      <c r="N47" s="49"/>
      <c r="O47" s="49"/>
      <c r="P47" s="49"/>
    </row>
    <row r="48" spans="3:18" ht="18">
      <c r="C48" s="138">
        <v>2014</v>
      </c>
      <c r="D48" s="120">
        <v>60.19</v>
      </c>
      <c r="E48" s="120">
        <v>59.719000000000001</v>
      </c>
      <c r="F48" s="120">
        <v>59.746000000000002</v>
      </c>
      <c r="G48" s="32">
        <v>111.789</v>
      </c>
      <c r="H48" s="120">
        <v>105.331</v>
      </c>
      <c r="I48" s="121">
        <v>79.040000000000006</v>
      </c>
      <c r="K48" s="49"/>
      <c r="L48" s="49"/>
      <c r="M48" s="49"/>
      <c r="N48" s="49"/>
      <c r="O48" s="49"/>
      <c r="P48" s="49"/>
    </row>
    <row r="49" spans="3:16" ht="18">
      <c r="C49" s="139">
        <v>2015</v>
      </c>
      <c r="D49" s="122">
        <v>64.454999999999998</v>
      </c>
      <c r="E49" s="122">
        <v>57.26</v>
      </c>
      <c r="F49" s="122">
        <v>57.679000000000002</v>
      </c>
      <c r="G49" s="321">
        <v>109.727</v>
      </c>
      <c r="H49" s="122">
        <v>103.268</v>
      </c>
      <c r="I49" s="123">
        <v>75.679000000000002</v>
      </c>
      <c r="K49" s="49"/>
      <c r="L49" s="49"/>
      <c r="M49" s="49"/>
      <c r="N49" s="49"/>
      <c r="O49" s="49"/>
      <c r="P49" s="49"/>
    </row>
    <row r="50" spans="3:16" ht="18">
      <c r="C50" s="22">
        <v>2016</v>
      </c>
      <c r="D50" s="350">
        <v>54.975999999999999</v>
      </c>
      <c r="E50" s="350">
        <v>69.819000000000003</v>
      </c>
      <c r="F50" s="350">
        <v>68.954999999999998</v>
      </c>
      <c r="G50" s="351">
        <v>108.473</v>
      </c>
      <c r="H50" s="350">
        <v>103.569</v>
      </c>
      <c r="I50" s="352">
        <v>73.718000000000004</v>
      </c>
      <c r="K50" s="49"/>
      <c r="L50" s="49"/>
      <c r="M50" s="49"/>
      <c r="N50" s="49"/>
      <c r="O50" s="49"/>
      <c r="P50" s="49"/>
    </row>
    <row r="51" spans="3:16" ht="18">
      <c r="C51" s="35"/>
      <c r="D51" s="349"/>
      <c r="E51" s="349"/>
      <c r="F51" s="349"/>
      <c r="G51" s="349"/>
      <c r="H51" s="49"/>
      <c r="I51" s="49"/>
      <c r="J51" s="49"/>
      <c r="K51" s="49"/>
    </row>
    <row r="52" spans="3:16" ht="18">
      <c r="C52" s="32"/>
      <c r="D52" s="120"/>
      <c r="E52" s="120"/>
      <c r="F52" s="120"/>
      <c r="G52" s="120"/>
      <c r="H52" s="49"/>
      <c r="I52" s="49"/>
      <c r="J52" s="49"/>
      <c r="K52" s="49"/>
    </row>
    <row r="53" spans="3:16" ht="18">
      <c r="C53" s="35"/>
      <c r="D53" s="349"/>
      <c r="E53" s="349"/>
      <c r="F53" s="349"/>
      <c r="G53" s="349"/>
      <c r="H53" s="49"/>
      <c r="I53" s="49"/>
      <c r="J53" s="49"/>
      <c r="K53" s="49"/>
    </row>
    <row r="54" spans="3:16" ht="18">
      <c r="C54" s="32"/>
      <c r="D54" s="120"/>
      <c r="E54" s="120"/>
      <c r="F54" s="120"/>
      <c r="G54" s="120"/>
      <c r="H54" s="49"/>
      <c r="I54" s="49"/>
      <c r="J54" s="49"/>
      <c r="K54" s="49"/>
    </row>
    <row r="55" spans="3:16" ht="18">
      <c r="C55" s="35"/>
      <c r="D55" s="349"/>
      <c r="E55" s="349"/>
      <c r="F55" s="349"/>
      <c r="G55" s="349"/>
      <c r="H55" s="49"/>
      <c r="I55" s="49"/>
      <c r="J55" s="49"/>
      <c r="K55" s="49"/>
    </row>
    <row r="56" spans="3:16" ht="18">
      <c r="C56" s="32"/>
      <c r="D56" s="120"/>
      <c r="E56" s="120"/>
      <c r="F56" s="120"/>
      <c r="G56" s="120"/>
      <c r="H56" s="49"/>
      <c r="I56" s="49"/>
      <c r="J56" s="49"/>
      <c r="K56" s="49"/>
    </row>
    <row r="57" spans="3:16" ht="18">
      <c r="C57" s="35"/>
      <c r="D57" s="349"/>
      <c r="E57" s="349"/>
      <c r="F57" s="349"/>
      <c r="G57" s="349"/>
      <c r="H57" s="49"/>
      <c r="I57" s="49"/>
      <c r="J57" s="49"/>
      <c r="K57" s="49"/>
    </row>
    <row r="58" spans="3:16" ht="18">
      <c r="C58" s="32"/>
      <c r="D58" s="120"/>
      <c r="E58" s="120"/>
      <c r="F58" s="120"/>
      <c r="G58" s="120"/>
      <c r="H58" s="49"/>
      <c r="I58" s="49"/>
      <c r="J58" s="49"/>
      <c r="K58" s="49"/>
    </row>
    <row r="59" spans="3:16" ht="18">
      <c r="C59" s="35"/>
      <c r="D59" s="349"/>
      <c r="E59" s="349"/>
      <c r="F59" s="349"/>
      <c r="G59" s="349"/>
    </row>
  </sheetData>
  <hyperlinks>
    <hyperlink ref="J2" location="'Chapter 6'!A1" display="Back to Chapter 6"/>
  </hyperlinks>
  <pageMargins left="0.7" right="0.7" top="0.75" bottom="0.75" header="0.3" footer="0.3"/>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9"/>
  <sheetViews>
    <sheetView zoomScale="80" zoomScaleNormal="80" workbookViewId="0">
      <selection activeCell="P1" sqref="P1"/>
    </sheetView>
  </sheetViews>
  <sheetFormatPr defaultRowHeight="15"/>
  <cols>
    <col min="1" max="1" width="16.88671875" style="2" customWidth="1"/>
    <col min="2" max="3" width="8.88671875" style="2"/>
    <col min="4" max="4" width="14.77734375" style="2" customWidth="1"/>
    <col min="5" max="5" width="14" style="2" customWidth="1"/>
    <col min="6" max="256" width="8.88671875" style="2"/>
    <col min="257" max="257" width="11" style="2" customWidth="1"/>
    <col min="258" max="259" width="8.88671875" style="2"/>
    <col min="260" max="260" width="14.77734375" style="2" customWidth="1"/>
    <col min="261" max="261" width="14" style="2" customWidth="1"/>
    <col min="262" max="512" width="8.88671875" style="2"/>
    <col min="513" max="513" width="11" style="2" customWidth="1"/>
    <col min="514" max="515" width="8.88671875" style="2"/>
    <col min="516" max="516" width="14.77734375" style="2" customWidth="1"/>
    <col min="517" max="517" width="14" style="2" customWidth="1"/>
    <col min="518" max="768" width="8.88671875" style="2"/>
    <col min="769" max="769" width="11" style="2" customWidth="1"/>
    <col min="770" max="771" width="8.88671875" style="2"/>
    <col min="772" max="772" width="14.77734375" style="2" customWidth="1"/>
    <col min="773" max="773" width="14" style="2" customWidth="1"/>
    <col min="774" max="1024" width="8.88671875" style="2"/>
    <col min="1025" max="1025" width="11" style="2" customWidth="1"/>
    <col min="1026" max="1027" width="8.88671875" style="2"/>
    <col min="1028" max="1028" width="14.77734375" style="2" customWidth="1"/>
    <col min="1029" max="1029" width="14" style="2" customWidth="1"/>
    <col min="1030" max="1280" width="8.88671875" style="2"/>
    <col min="1281" max="1281" width="11" style="2" customWidth="1"/>
    <col min="1282" max="1283" width="8.88671875" style="2"/>
    <col min="1284" max="1284" width="14.77734375" style="2" customWidth="1"/>
    <col min="1285" max="1285" width="14" style="2" customWidth="1"/>
    <col min="1286" max="1536" width="8.88671875" style="2"/>
    <col min="1537" max="1537" width="11" style="2" customWidth="1"/>
    <col min="1538" max="1539" width="8.88671875" style="2"/>
    <col min="1540" max="1540" width="14.77734375" style="2" customWidth="1"/>
    <col min="1541" max="1541" width="14" style="2" customWidth="1"/>
    <col min="1542" max="1792" width="8.88671875" style="2"/>
    <col min="1793" max="1793" width="11" style="2" customWidth="1"/>
    <col min="1794" max="1795" width="8.88671875" style="2"/>
    <col min="1796" max="1796" width="14.77734375" style="2" customWidth="1"/>
    <col min="1797" max="1797" width="14" style="2" customWidth="1"/>
    <col min="1798" max="2048" width="8.88671875" style="2"/>
    <col min="2049" max="2049" width="11" style="2" customWidth="1"/>
    <col min="2050" max="2051" width="8.88671875" style="2"/>
    <col min="2052" max="2052" width="14.77734375" style="2" customWidth="1"/>
    <col min="2053" max="2053" width="14" style="2" customWidth="1"/>
    <col min="2054" max="2304" width="8.88671875" style="2"/>
    <col min="2305" max="2305" width="11" style="2" customWidth="1"/>
    <col min="2306" max="2307" width="8.88671875" style="2"/>
    <col min="2308" max="2308" width="14.77734375" style="2" customWidth="1"/>
    <col min="2309" max="2309" width="14" style="2" customWidth="1"/>
    <col min="2310" max="2560" width="8.88671875" style="2"/>
    <col min="2561" max="2561" width="11" style="2" customWidth="1"/>
    <col min="2562" max="2563" width="8.88671875" style="2"/>
    <col min="2564" max="2564" width="14.77734375" style="2" customWidth="1"/>
    <col min="2565" max="2565" width="14" style="2" customWidth="1"/>
    <col min="2566" max="2816" width="8.88671875" style="2"/>
    <col min="2817" max="2817" width="11" style="2" customWidth="1"/>
    <col min="2818" max="2819" width="8.88671875" style="2"/>
    <col min="2820" max="2820" width="14.77734375" style="2" customWidth="1"/>
    <col min="2821" max="2821" width="14" style="2" customWidth="1"/>
    <col min="2822" max="3072" width="8.88671875" style="2"/>
    <col min="3073" max="3073" width="11" style="2" customWidth="1"/>
    <col min="3074" max="3075" width="8.88671875" style="2"/>
    <col min="3076" max="3076" width="14.77734375" style="2" customWidth="1"/>
    <col min="3077" max="3077" width="14" style="2" customWidth="1"/>
    <col min="3078" max="3328" width="8.88671875" style="2"/>
    <col min="3329" max="3329" width="11" style="2" customWidth="1"/>
    <col min="3330" max="3331" width="8.88671875" style="2"/>
    <col min="3332" max="3332" width="14.77734375" style="2" customWidth="1"/>
    <col min="3333" max="3333" width="14" style="2" customWidth="1"/>
    <col min="3334" max="3584" width="8.88671875" style="2"/>
    <col min="3585" max="3585" width="11" style="2" customWidth="1"/>
    <col min="3586" max="3587" width="8.88671875" style="2"/>
    <col min="3588" max="3588" width="14.77734375" style="2" customWidth="1"/>
    <col min="3589" max="3589" width="14" style="2" customWidth="1"/>
    <col min="3590" max="3840" width="8.88671875" style="2"/>
    <col min="3841" max="3841" width="11" style="2" customWidth="1"/>
    <col min="3842" max="3843" width="8.88671875" style="2"/>
    <col min="3844" max="3844" width="14.77734375" style="2" customWidth="1"/>
    <col min="3845" max="3845" width="14" style="2" customWidth="1"/>
    <col min="3846" max="4096" width="8.88671875" style="2"/>
    <col min="4097" max="4097" width="11" style="2" customWidth="1"/>
    <col min="4098" max="4099" width="8.88671875" style="2"/>
    <col min="4100" max="4100" width="14.77734375" style="2" customWidth="1"/>
    <col min="4101" max="4101" width="14" style="2" customWidth="1"/>
    <col min="4102" max="4352" width="8.88671875" style="2"/>
    <col min="4353" max="4353" width="11" style="2" customWidth="1"/>
    <col min="4354" max="4355" width="8.88671875" style="2"/>
    <col min="4356" max="4356" width="14.77734375" style="2" customWidth="1"/>
    <col min="4357" max="4357" width="14" style="2" customWidth="1"/>
    <col min="4358" max="4608" width="8.88671875" style="2"/>
    <col min="4609" max="4609" width="11" style="2" customWidth="1"/>
    <col min="4610" max="4611" width="8.88671875" style="2"/>
    <col min="4612" max="4612" width="14.77734375" style="2" customWidth="1"/>
    <col min="4613" max="4613" width="14" style="2" customWidth="1"/>
    <col min="4614" max="4864" width="8.88671875" style="2"/>
    <col min="4865" max="4865" width="11" style="2" customWidth="1"/>
    <col min="4866" max="4867" width="8.88671875" style="2"/>
    <col min="4868" max="4868" width="14.77734375" style="2" customWidth="1"/>
    <col min="4869" max="4869" width="14" style="2" customWidth="1"/>
    <col min="4870" max="5120" width="8.88671875" style="2"/>
    <col min="5121" max="5121" width="11" style="2" customWidth="1"/>
    <col min="5122" max="5123" width="8.88671875" style="2"/>
    <col min="5124" max="5124" width="14.77734375" style="2" customWidth="1"/>
    <col min="5125" max="5125" width="14" style="2" customWidth="1"/>
    <col min="5126" max="5376" width="8.88671875" style="2"/>
    <col min="5377" max="5377" width="11" style="2" customWidth="1"/>
    <col min="5378" max="5379" width="8.88671875" style="2"/>
    <col min="5380" max="5380" width="14.77734375" style="2" customWidth="1"/>
    <col min="5381" max="5381" width="14" style="2" customWidth="1"/>
    <col min="5382" max="5632" width="8.88671875" style="2"/>
    <col min="5633" max="5633" width="11" style="2" customWidth="1"/>
    <col min="5634" max="5635" width="8.88671875" style="2"/>
    <col min="5636" max="5636" width="14.77734375" style="2" customWidth="1"/>
    <col min="5637" max="5637" width="14" style="2" customWidth="1"/>
    <col min="5638" max="5888" width="8.88671875" style="2"/>
    <col min="5889" max="5889" width="11" style="2" customWidth="1"/>
    <col min="5890" max="5891" width="8.88671875" style="2"/>
    <col min="5892" max="5892" width="14.77734375" style="2" customWidth="1"/>
    <col min="5893" max="5893" width="14" style="2" customWidth="1"/>
    <col min="5894" max="6144" width="8.88671875" style="2"/>
    <col min="6145" max="6145" width="11" style="2" customWidth="1"/>
    <col min="6146" max="6147" width="8.88671875" style="2"/>
    <col min="6148" max="6148" width="14.77734375" style="2" customWidth="1"/>
    <col min="6149" max="6149" width="14" style="2" customWidth="1"/>
    <col min="6150" max="6400" width="8.88671875" style="2"/>
    <col min="6401" max="6401" width="11" style="2" customWidth="1"/>
    <col min="6402" max="6403" width="8.88671875" style="2"/>
    <col min="6404" max="6404" width="14.77734375" style="2" customWidth="1"/>
    <col min="6405" max="6405" width="14" style="2" customWidth="1"/>
    <col min="6406" max="6656" width="8.88671875" style="2"/>
    <col min="6657" max="6657" width="11" style="2" customWidth="1"/>
    <col min="6658" max="6659" width="8.88671875" style="2"/>
    <col min="6660" max="6660" width="14.77734375" style="2" customWidth="1"/>
    <col min="6661" max="6661" width="14" style="2" customWidth="1"/>
    <col min="6662" max="6912" width="8.88671875" style="2"/>
    <col min="6913" max="6913" width="11" style="2" customWidth="1"/>
    <col min="6914" max="6915" width="8.88671875" style="2"/>
    <col min="6916" max="6916" width="14.77734375" style="2" customWidth="1"/>
    <col min="6917" max="6917" width="14" style="2" customWidth="1"/>
    <col min="6918" max="7168" width="8.88671875" style="2"/>
    <col min="7169" max="7169" width="11" style="2" customWidth="1"/>
    <col min="7170" max="7171" width="8.88671875" style="2"/>
    <col min="7172" max="7172" width="14.77734375" style="2" customWidth="1"/>
    <col min="7173" max="7173" width="14" style="2" customWidth="1"/>
    <col min="7174" max="7424" width="8.88671875" style="2"/>
    <col min="7425" max="7425" width="11" style="2" customWidth="1"/>
    <col min="7426" max="7427" width="8.88671875" style="2"/>
    <col min="7428" max="7428" width="14.77734375" style="2" customWidth="1"/>
    <col min="7429" max="7429" width="14" style="2" customWidth="1"/>
    <col min="7430" max="7680" width="8.88671875" style="2"/>
    <col min="7681" max="7681" width="11" style="2" customWidth="1"/>
    <col min="7682" max="7683" width="8.88671875" style="2"/>
    <col min="7684" max="7684" width="14.77734375" style="2" customWidth="1"/>
    <col min="7685" max="7685" width="14" style="2" customWidth="1"/>
    <col min="7686" max="7936" width="8.88671875" style="2"/>
    <col min="7937" max="7937" width="11" style="2" customWidth="1"/>
    <col min="7938" max="7939" width="8.88671875" style="2"/>
    <col min="7940" max="7940" width="14.77734375" style="2" customWidth="1"/>
    <col min="7941" max="7941" width="14" style="2" customWidth="1"/>
    <col min="7942" max="8192" width="8.88671875" style="2"/>
    <col min="8193" max="8193" width="11" style="2" customWidth="1"/>
    <col min="8194" max="8195" width="8.88671875" style="2"/>
    <col min="8196" max="8196" width="14.77734375" style="2" customWidth="1"/>
    <col min="8197" max="8197" width="14" style="2" customWidth="1"/>
    <col min="8198" max="8448" width="8.88671875" style="2"/>
    <col min="8449" max="8449" width="11" style="2" customWidth="1"/>
    <col min="8450" max="8451" width="8.88671875" style="2"/>
    <col min="8452" max="8452" width="14.77734375" style="2" customWidth="1"/>
    <col min="8453" max="8453" width="14" style="2" customWidth="1"/>
    <col min="8454" max="8704" width="8.88671875" style="2"/>
    <col min="8705" max="8705" width="11" style="2" customWidth="1"/>
    <col min="8706" max="8707" width="8.88671875" style="2"/>
    <col min="8708" max="8708" width="14.77734375" style="2" customWidth="1"/>
    <col min="8709" max="8709" width="14" style="2" customWidth="1"/>
    <col min="8710" max="8960" width="8.88671875" style="2"/>
    <col min="8961" max="8961" width="11" style="2" customWidth="1"/>
    <col min="8962" max="8963" width="8.88671875" style="2"/>
    <col min="8964" max="8964" width="14.77734375" style="2" customWidth="1"/>
    <col min="8965" max="8965" width="14" style="2" customWidth="1"/>
    <col min="8966" max="9216" width="8.88671875" style="2"/>
    <col min="9217" max="9217" width="11" style="2" customWidth="1"/>
    <col min="9218" max="9219" width="8.88671875" style="2"/>
    <col min="9220" max="9220" width="14.77734375" style="2" customWidth="1"/>
    <col min="9221" max="9221" width="14" style="2" customWidth="1"/>
    <col min="9222" max="9472" width="8.88671875" style="2"/>
    <col min="9473" max="9473" width="11" style="2" customWidth="1"/>
    <col min="9474" max="9475" width="8.88671875" style="2"/>
    <col min="9476" max="9476" width="14.77734375" style="2" customWidth="1"/>
    <col min="9477" max="9477" width="14" style="2" customWidth="1"/>
    <col min="9478" max="9728" width="8.88671875" style="2"/>
    <col min="9729" max="9729" width="11" style="2" customWidth="1"/>
    <col min="9730" max="9731" width="8.88671875" style="2"/>
    <col min="9732" max="9732" width="14.77734375" style="2" customWidth="1"/>
    <col min="9733" max="9733" width="14" style="2" customWidth="1"/>
    <col min="9734" max="9984" width="8.88671875" style="2"/>
    <col min="9985" max="9985" width="11" style="2" customWidth="1"/>
    <col min="9986" max="9987" width="8.88671875" style="2"/>
    <col min="9988" max="9988" width="14.77734375" style="2" customWidth="1"/>
    <col min="9989" max="9989" width="14" style="2" customWidth="1"/>
    <col min="9990" max="10240" width="8.88671875" style="2"/>
    <col min="10241" max="10241" width="11" style="2" customWidth="1"/>
    <col min="10242" max="10243" width="8.88671875" style="2"/>
    <col min="10244" max="10244" width="14.77734375" style="2" customWidth="1"/>
    <col min="10245" max="10245" width="14" style="2" customWidth="1"/>
    <col min="10246" max="10496" width="8.88671875" style="2"/>
    <col min="10497" max="10497" width="11" style="2" customWidth="1"/>
    <col min="10498" max="10499" width="8.88671875" style="2"/>
    <col min="10500" max="10500" width="14.77734375" style="2" customWidth="1"/>
    <col min="10501" max="10501" width="14" style="2" customWidth="1"/>
    <col min="10502" max="10752" width="8.88671875" style="2"/>
    <col min="10753" max="10753" width="11" style="2" customWidth="1"/>
    <col min="10754" max="10755" width="8.88671875" style="2"/>
    <col min="10756" max="10756" width="14.77734375" style="2" customWidth="1"/>
    <col min="10757" max="10757" width="14" style="2" customWidth="1"/>
    <col min="10758" max="11008" width="8.88671875" style="2"/>
    <col min="11009" max="11009" width="11" style="2" customWidth="1"/>
    <col min="11010" max="11011" width="8.88671875" style="2"/>
    <col min="11012" max="11012" width="14.77734375" style="2" customWidth="1"/>
    <col min="11013" max="11013" width="14" style="2" customWidth="1"/>
    <col min="11014" max="11264" width="8.88671875" style="2"/>
    <col min="11265" max="11265" width="11" style="2" customWidth="1"/>
    <col min="11266" max="11267" width="8.88671875" style="2"/>
    <col min="11268" max="11268" width="14.77734375" style="2" customWidth="1"/>
    <col min="11269" max="11269" width="14" style="2" customWidth="1"/>
    <col min="11270" max="11520" width="8.88671875" style="2"/>
    <col min="11521" max="11521" width="11" style="2" customWidth="1"/>
    <col min="11522" max="11523" width="8.88671875" style="2"/>
    <col min="11524" max="11524" width="14.77734375" style="2" customWidth="1"/>
    <col min="11525" max="11525" width="14" style="2" customWidth="1"/>
    <col min="11526" max="11776" width="8.88671875" style="2"/>
    <col min="11777" max="11777" width="11" style="2" customWidth="1"/>
    <col min="11778" max="11779" width="8.88671875" style="2"/>
    <col min="11780" max="11780" width="14.77734375" style="2" customWidth="1"/>
    <col min="11781" max="11781" width="14" style="2" customWidth="1"/>
    <col min="11782" max="12032" width="8.88671875" style="2"/>
    <col min="12033" max="12033" width="11" style="2" customWidth="1"/>
    <col min="12034" max="12035" width="8.88671875" style="2"/>
    <col min="12036" max="12036" width="14.77734375" style="2" customWidth="1"/>
    <col min="12037" max="12037" width="14" style="2" customWidth="1"/>
    <col min="12038" max="12288" width="8.88671875" style="2"/>
    <col min="12289" max="12289" width="11" style="2" customWidth="1"/>
    <col min="12290" max="12291" width="8.88671875" style="2"/>
    <col min="12292" max="12292" width="14.77734375" style="2" customWidth="1"/>
    <col min="12293" max="12293" width="14" style="2" customWidth="1"/>
    <col min="12294" max="12544" width="8.88671875" style="2"/>
    <col min="12545" max="12545" width="11" style="2" customWidth="1"/>
    <col min="12546" max="12547" width="8.88671875" style="2"/>
    <col min="12548" max="12548" width="14.77734375" style="2" customWidth="1"/>
    <col min="12549" max="12549" width="14" style="2" customWidth="1"/>
    <col min="12550" max="12800" width="8.88671875" style="2"/>
    <col min="12801" max="12801" width="11" style="2" customWidth="1"/>
    <col min="12802" max="12803" width="8.88671875" style="2"/>
    <col min="12804" max="12804" width="14.77734375" style="2" customWidth="1"/>
    <col min="12805" max="12805" width="14" style="2" customWidth="1"/>
    <col min="12806" max="13056" width="8.88671875" style="2"/>
    <col min="13057" max="13057" width="11" style="2" customWidth="1"/>
    <col min="13058" max="13059" width="8.88671875" style="2"/>
    <col min="13060" max="13060" width="14.77734375" style="2" customWidth="1"/>
    <col min="13061" max="13061" width="14" style="2" customWidth="1"/>
    <col min="13062" max="13312" width="8.88671875" style="2"/>
    <col min="13313" max="13313" width="11" style="2" customWidth="1"/>
    <col min="13314" max="13315" width="8.88671875" style="2"/>
    <col min="13316" max="13316" width="14.77734375" style="2" customWidth="1"/>
    <col min="13317" max="13317" width="14" style="2" customWidth="1"/>
    <col min="13318" max="13568" width="8.88671875" style="2"/>
    <col min="13569" max="13569" width="11" style="2" customWidth="1"/>
    <col min="13570" max="13571" width="8.88671875" style="2"/>
    <col min="13572" max="13572" width="14.77734375" style="2" customWidth="1"/>
    <col min="13573" max="13573" width="14" style="2" customWidth="1"/>
    <col min="13574" max="13824" width="8.88671875" style="2"/>
    <col min="13825" max="13825" width="11" style="2" customWidth="1"/>
    <col min="13826" max="13827" width="8.88671875" style="2"/>
    <col min="13828" max="13828" width="14.77734375" style="2" customWidth="1"/>
    <col min="13829" max="13829" width="14" style="2" customWidth="1"/>
    <col min="13830" max="14080" width="8.88671875" style="2"/>
    <col min="14081" max="14081" width="11" style="2" customWidth="1"/>
    <col min="14082" max="14083" width="8.88671875" style="2"/>
    <col min="14084" max="14084" width="14.77734375" style="2" customWidth="1"/>
    <col min="14085" max="14085" width="14" style="2" customWidth="1"/>
    <col min="14086" max="14336" width="8.88671875" style="2"/>
    <col min="14337" max="14337" width="11" style="2" customWidth="1"/>
    <col min="14338" max="14339" width="8.88671875" style="2"/>
    <col min="14340" max="14340" width="14.77734375" style="2" customWidth="1"/>
    <col min="14341" max="14341" width="14" style="2" customWidth="1"/>
    <col min="14342" max="14592" width="8.88671875" style="2"/>
    <col min="14593" max="14593" width="11" style="2" customWidth="1"/>
    <col min="14594" max="14595" width="8.88671875" style="2"/>
    <col min="14596" max="14596" width="14.77734375" style="2" customWidth="1"/>
    <col min="14597" max="14597" width="14" style="2" customWidth="1"/>
    <col min="14598" max="14848" width="8.88671875" style="2"/>
    <col min="14849" max="14849" width="11" style="2" customWidth="1"/>
    <col min="14850" max="14851" width="8.88671875" style="2"/>
    <col min="14852" max="14852" width="14.77734375" style="2" customWidth="1"/>
    <col min="14853" max="14853" width="14" style="2" customWidth="1"/>
    <col min="14854" max="15104" width="8.88671875" style="2"/>
    <col min="15105" max="15105" width="11" style="2" customWidth="1"/>
    <col min="15106" max="15107" width="8.88671875" style="2"/>
    <col min="15108" max="15108" width="14.77734375" style="2" customWidth="1"/>
    <col min="15109" max="15109" width="14" style="2" customWidth="1"/>
    <col min="15110" max="15360" width="8.88671875" style="2"/>
    <col min="15361" max="15361" width="11" style="2" customWidth="1"/>
    <col min="15362" max="15363" width="8.88671875" style="2"/>
    <col min="15364" max="15364" width="14.77734375" style="2" customWidth="1"/>
    <col min="15365" max="15365" width="14" style="2" customWidth="1"/>
    <col min="15366" max="15616" width="8.88671875" style="2"/>
    <col min="15617" max="15617" width="11" style="2" customWidth="1"/>
    <col min="15618" max="15619" width="8.88671875" style="2"/>
    <col min="15620" max="15620" width="14.77734375" style="2" customWidth="1"/>
    <col min="15621" max="15621" width="14" style="2" customWidth="1"/>
    <col min="15622" max="15872" width="8.88671875" style="2"/>
    <col min="15873" max="15873" width="11" style="2" customWidth="1"/>
    <col min="15874" max="15875" width="8.88671875" style="2"/>
    <col min="15876" max="15876" width="14.77734375" style="2" customWidth="1"/>
    <col min="15877" max="15877" width="14" style="2" customWidth="1"/>
    <col min="15878" max="16128" width="8.88671875" style="2"/>
    <col min="16129" max="16129" width="11" style="2" customWidth="1"/>
    <col min="16130" max="16131" width="8.88671875" style="2"/>
    <col min="16132" max="16132" width="14.77734375" style="2" customWidth="1"/>
    <col min="16133" max="16133" width="14" style="2" customWidth="1"/>
    <col min="16134" max="16384" width="8.88671875" style="2"/>
  </cols>
  <sheetData>
    <row r="1" spans="1:15" ht="20.25">
      <c r="A1" s="468" t="s">
        <v>137</v>
      </c>
      <c r="B1" s="490" t="s">
        <v>439</v>
      </c>
      <c r="N1" s="100"/>
    </row>
    <row r="2" spans="1:15">
      <c r="L2" s="100" t="s">
        <v>133</v>
      </c>
      <c r="O2" s="3"/>
    </row>
    <row r="3" spans="1:15" ht="18">
      <c r="O3" s="11"/>
    </row>
    <row r="34" spans="3:22" ht="20.25" customHeight="1">
      <c r="C34" s="146"/>
      <c r="D34" s="146"/>
      <c r="E34" s="146"/>
      <c r="F34" s="146"/>
      <c r="G34" s="146"/>
      <c r="H34" s="146"/>
      <c r="I34" s="146"/>
      <c r="J34" s="146"/>
      <c r="K34" s="850" t="s">
        <v>55</v>
      </c>
      <c r="L34" s="850"/>
    </row>
    <row r="35" spans="3:22" ht="54">
      <c r="C35" s="156"/>
      <c r="D35" s="157" t="s">
        <v>78</v>
      </c>
      <c r="E35" s="157" t="s">
        <v>84</v>
      </c>
      <c r="F35" s="157" t="s">
        <v>79</v>
      </c>
      <c r="G35" s="157" t="s">
        <v>80</v>
      </c>
      <c r="H35" s="157" t="s">
        <v>85</v>
      </c>
      <c r="I35" s="157" t="s">
        <v>81</v>
      </c>
      <c r="J35" s="157" t="s">
        <v>82</v>
      </c>
      <c r="K35" s="157" t="s">
        <v>86</v>
      </c>
      <c r="L35" s="131" t="s">
        <v>83</v>
      </c>
    </row>
    <row r="36" spans="3:22" ht="18">
      <c r="C36" s="218">
        <v>38961</v>
      </c>
      <c r="D36" s="358">
        <v>15.563000000000001</v>
      </c>
      <c r="E36" s="358">
        <v>13.584</v>
      </c>
      <c r="F36" s="358">
        <v>14.007999999999999</v>
      </c>
      <c r="G36" s="358">
        <v>18.684000000000001</v>
      </c>
      <c r="H36" s="358">
        <v>20.106000000000002</v>
      </c>
      <c r="I36" s="358">
        <v>17.484000000000002</v>
      </c>
      <c r="J36" s="358">
        <v>29.225999999999999</v>
      </c>
      <c r="K36" s="358">
        <v>33.985999999999997</v>
      </c>
      <c r="L36" s="359">
        <v>28.972999999999999</v>
      </c>
      <c r="N36" s="49"/>
      <c r="O36" s="49"/>
      <c r="P36" s="49"/>
      <c r="Q36" s="49"/>
      <c r="R36" s="49"/>
      <c r="S36" s="49"/>
      <c r="T36" s="49"/>
      <c r="U36" s="49"/>
      <c r="V36" s="49"/>
    </row>
    <row r="37" spans="3:22" ht="18">
      <c r="C37" s="17">
        <v>38991</v>
      </c>
      <c r="D37" s="45">
        <v>15.458</v>
      </c>
      <c r="E37" s="45">
        <v>13.96</v>
      </c>
      <c r="F37" s="45">
        <v>14.24</v>
      </c>
      <c r="G37" s="45">
        <v>19.097000000000001</v>
      </c>
      <c r="H37" s="45">
        <v>20.364000000000001</v>
      </c>
      <c r="I37" s="45">
        <v>16.812000000000001</v>
      </c>
      <c r="J37" s="45">
        <v>30.236999999999998</v>
      </c>
      <c r="K37" s="45">
        <v>33.999000000000002</v>
      </c>
      <c r="L37" s="46">
        <v>28.327999999999999</v>
      </c>
      <c r="N37" s="49"/>
      <c r="O37" s="49"/>
      <c r="P37" s="49"/>
      <c r="Q37" s="49"/>
      <c r="R37" s="49"/>
      <c r="S37" s="49"/>
      <c r="T37" s="49"/>
      <c r="U37" s="49"/>
      <c r="V37" s="49"/>
    </row>
    <row r="38" spans="3:22" ht="18">
      <c r="C38" s="18">
        <v>39022</v>
      </c>
      <c r="D38" s="43">
        <v>14.643000000000001</v>
      </c>
      <c r="E38" s="43">
        <v>13.085000000000001</v>
      </c>
      <c r="F38" s="43">
        <v>13.787000000000001</v>
      </c>
      <c r="G38" s="43">
        <v>18.161999999999999</v>
      </c>
      <c r="H38" s="43">
        <v>20.123000000000001</v>
      </c>
      <c r="I38" s="43">
        <v>16.326000000000001</v>
      </c>
      <c r="J38" s="43">
        <v>27.960999999999999</v>
      </c>
      <c r="K38" s="43">
        <v>33.652999999999999</v>
      </c>
      <c r="L38" s="44">
        <v>26.911999999999999</v>
      </c>
      <c r="N38" s="49"/>
      <c r="O38" s="49"/>
      <c r="P38" s="49"/>
      <c r="Q38" s="49"/>
      <c r="R38" s="49"/>
      <c r="S38" s="49"/>
      <c r="T38" s="49"/>
      <c r="U38" s="49"/>
      <c r="V38" s="49"/>
    </row>
    <row r="39" spans="3:22" ht="18">
      <c r="C39" s="17">
        <v>39052</v>
      </c>
      <c r="D39" s="45">
        <v>15.836</v>
      </c>
      <c r="E39" s="45">
        <v>13.538</v>
      </c>
      <c r="F39" s="45">
        <v>13.385</v>
      </c>
      <c r="G39" s="45">
        <v>20.905999999999999</v>
      </c>
      <c r="H39" s="45">
        <v>20.433</v>
      </c>
      <c r="I39" s="45">
        <v>17.928000000000001</v>
      </c>
      <c r="J39" s="45">
        <v>31.364999999999998</v>
      </c>
      <c r="K39" s="45">
        <v>32.704000000000001</v>
      </c>
      <c r="L39" s="46">
        <v>28.687000000000001</v>
      </c>
      <c r="N39" s="49"/>
      <c r="O39" s="49"/>
      <c r="P39" s="49"/>
      <c r="Q39" s="49"/>
      <c r="R39" s="49"/>
      <c r="S39" s="49"/>
      <c r="T39" s="49"/>
      <c r="U39" s="49"/>
      <c r="V39" s="49"/>
    </row>
    <row r="40" spans="3:22" ht="18">
      <c r="C40" s="18">
        <v>39083</v>
      </c>
      <c r="D40" s="43">
        <v>16.393000000000001</v>
      </c>
      <c r="E40" s="43">
        <v>14.965</v>
      </c>
      <c r="F40" s="43">
        <v>15.878</v>
      </c>
      <c r="G40" s="43">
        <v>19.565999999999999</v>
      </c>
      <c r="H40" s="43">
        <v>21.523</v>
      </c>
      <c r="I40" s="43">
        <v>18.792000000000002</v>
      </c>
      <c r="J40" s="43">
        <v>29.754999999999999</v>
      </c>
      <c r="K40" s="43">
        <v>35.206000000000003</v>
      </c>
      <c r="L40" s="44">
        <v>30.401</v>
      </c>
      <c r="N40" s="49"/>
      <c r="O40" s="49"/>
      <c r="P40" s="49"/>
      <c r="Q40" s="49"/>
      <c r="R40" s="49"/>
      <c r="S40" s="49"/>
      <c r="T40" s="49"/>
      <c r="U40" s="49"/>
      <c r="V40" s="49"/>
    </row>
    <row r="41" spans="3:22" ht="18">
      <c r="C41" s="17">
        <v>39114</v>
      </c>
      <c r="D41" s="45">
        <v>15.396000000000001</v>
      </c>
      <c r="E41" s="45">
        <v>14.416</v>
      </c>
      <c r="F41" s="45">
        <v>15.336</v>
      </c>
      <c r="G41" s="45">
        <v>19.994</v>
      </c>
      <c r="H41" s="45">
        <v>21.422999999999998</v>
      </c>
      <c r="I41" s="45">
        <v>19.035</v>
      </c>
      <c r="J41" s="45">
        <v>30.451000000000001</v>
      </c>
      <c r="K41" s="45">
        <v>34.408000000000001</v>
      </c>
      <c r="L41" s="46">
        <v>29.678000000000001</v>
      </c>
      <c r="N41" s="49"/>
      <c r="O41" s="49"/>
      <c r="P41" s="49"/>
      <c r="Q41" s="49"/>
      <c r="R41" s="49"/>
      <c r="S41" s="49"/>
      <c r="T41" s="49"/>
      <c r="U41" s="49"/>
      <c r="V41" s="49"/>
    </row>
    <row r="42" spans="3:22" ht="18">
      <c r="C42" s="18">
        <v>39142</v>
      </c>
      <c r="D42" s="43">
        <v>15.34</v>
      </c>
      <c r="E42" s="43">
        <v>14.077</v>
      </c>
      <c r="F42" s="43">
        <v>15.303000000000001</v>
      </c>
      <c r="G42" s="43">
        <v>19.707000000000001</v>
      </c>
      <c r="H42" s="43">
        <v>21.318000000000001</v>
      </c>
      <c r="I42" s="43">
        <v>18.693999999999999</v>
      </c>
      <c r="J42" s="43">
        <v>30.045000000000002</v>
      </c>
      <c r="K42" s="43">
        <v>34.601999999999997</v>
      </c>
      <c r="L42" s="44">
        <v>29.863</v>
      </c>
      <c r="N42" s="49"/>
      <c r="O42" s="49"/>
      <c r="P42" s="49"/>
      <c r="Q42" s="49"/>
      <c r="R42" s="49"/>
      <c r="S42" s="49"/>
      <c r="T42" s="49"/>
      <c r="U42" s="49"/>
      <c r="V42" s="49"/>
    </row>
    <row r="43" spans="3:22" ht="18">
      <c r="C43" s="17">
        <v>39173</v>
      </c>
      <c r="D43" s="47">
        <v>15.472</v>
      </c>
      <c r="E43" s="47">
        <v>14.297000000000001</v>
      </c>
      <c r="F43" s="47">
        <v>15.506</v>
      </c>
      <c r="G43" s="47">
        <v>21.306999999999999</v>
      </c>
      <c r="H43" s="47">
        <v>21.614999999999998</v>
      </c>
      <c r="I43" s="47">
        <v>19.361000000000001</v>
      </c>
      <c r="J43" s="47">
        <v>32.478000000000002</v>
      </c>
      <c r="K43" s="47">
        <v>34.209000000000003</v>
      </c>
      <c r="L43" s="48">
        <v>30.148</v>
      </c>
      <c r="N43" s="49"/>
      <c r="O43" s="49"/>
      <c r="P43" s="49"/>
      <c r="Q43" s="49"/>
      <c r="R43" s="49"/>
      <c r="S43" s="49"/>
      <c r="T43" s="49"/>
      <c r="U43" s="49"/>
      <c r="V43" s="49"/>
    </row>
    <row r="44" spans="3:22" ht="18">
      <c r="C44" s="18">
        <v>39203</v>
      </c>
      <c r="D44" s="43">
        <v>14.436999999999999</v>
      </c>
      <c r="E44" s="43">
        <v>12.839</v>
      </c>
      <c r="F44" s="43">
        <v>14.221</v>
      </c>
      <c r="G44" s="43">
        <v>19.748000000000001</v>
      </c>
      <c r="H44" s="43">
        <v>21.056999999999999</v>
      </c>
      <c r="I44" s="43">
        <v>18.457000000000001</v>
      </c>
      <c r="J44" s="43">
        <v>30.724</v>
      </c>
      <c r="K44" s="43">
        <v>33.814</v>
      </c>
      <c r="L44" s="44">
        <v>29.196999999999999</v>
      </c>
      <c r="N44" s="49"/>
      <c r="O44" s="49"/>
      <c r="P44" s="49"/>
      <c r="Q44" s="49"/>
      <c r="R44" s="49"/>
      <c r="S44" s="49"/>
      <c r="T44" s="49"/>
      <c r="U44" s="49"/>
      <c r="V44" s="49"/>
    </row>
    <row r="45" spans="3:22" ht="18">
      <c r="C45" s="17">
        <v>39234</v>
      </c>
      <c r="D45" s="45">
        <v>14.227</v>
      </c>
      <c r="E45" s="45">
        <v>12.724</v>
      </c>
      <c r="F45" s="45">
        <v>13.885999999999999</v>
      </c>
      <c r="G45" s="45">
        <v>19.585000000000001</v>
      </c>
      <c r="H45" s="45">
        <v>20.905000000000001</v>
      </c>
      <c r="I45" s="45">
        <v>18.29</v>
      </c>
      <c r="J45" s="45">
        <v>30.704999999999998</v>
      </c>
      <c r="K45" s="45">
        <v>34.146000000000001</v>
      </c>
      <c r="L45" s="46">
        <v>29.416</v>
      </c>
      <c r="N45" s="49"/>
      <c r="O45" s="49"/>
      <c r="P45" s="49"/>
      <c r="Q45" s="49"/>
      <c r="R45" s="49"/>
      <c r="S45" s="49"/>
      <c r="T45" s="49"/>
      <c r="U45" s="49"/>
      <c r="V45" s="49"/>
    </row>
    <row r="46" spans="3:22" ht="18">
      <c r="C46" s="18">
        <v>39264</v>
      </c>
      <c r="D46" s="43">
        <v>14.927</v>
      </c>
      <c r="E46" s="43">
        <v>13.31</v>
      </c>
      <c r="F46" s="43">
        <v>14.278</v>
      </c>
      <c r="G46" s="43">
        <v>21.248999999999999</v>
      </c>
      <c r="H46" s="43">
        <v>21.143999999999998</v>
      </c>
      <c r="I46" s="43">
        <v>18.914999999999999</v>
      </c>
      <c r="J46" s="43">
        <v>33.453000000000003</v>
      </c>
      <c r="K46" s="43">
        <v>33.814</v>
      </c>
      <c r="L46" s="44">
        <v>29.681999999999999</v>
      </c>
      <c r="N46" s="49"/>
      <c r="O46" s="49"/>
      <c r="P46" s="49"/>
      <c r="Q46" s="49"/>
      <c r="R46" s="49"/>
      <c r="S46" s="49"/>
      <c r="T46" s="49"/>
      <c r="U46" s="49"/>
      <c r="V46" s="49"/>
    </row>
    <row r="47" spans="3:22" ht="18">
      <c r="C47" s="17">
        <v>39295</v>
      </c>
      <c r="D47" s="45">
        <v>16.292999999999999</v>
      </c>
      <c r="E47" s="45">
        <v>14.83</v>
      </c>
      <c r="F47" s="45">
        <v>15.984999999999999</v>
      </c>
      <c r="G47" s="45">
        <v>23.465</v>
      </c>
      <c r="H47" s="45">
        <v>22.545999999999999</v>
      </c>
      <c r="I47" s="45">
        <v>21.241</v>
      </c>
      <c r="J47" s="45">
        <v>37.616</v>
      </c>
      <c r="K47" s="45">
        <v>35.045999999999999</v>
      </c>
      <c r="L47" s="46">
        <v>32.25</v>
      </c>
      <c r="N47" s="49"/>
      <c r="O47" s="49"/>
      <c r="P47" s="49"/>
      <c r="Q47" s="49"/>
      <c r="R47" s="49"/>
      <c r="S47" s="49"/>
      <c r="T47" s="49"/>
      <c r="U47" s="49"/>
      <c r="V47" s="49"/>
    </row>
    <row r="48" spans="3:22" ht="18">
      <c r="C48" s="18">
        <v>39326</v>
      </c>
      <c r="D48" s="43">
        <v>14.512</v>
      </c>
      <c r="E48" s="43">
        <v>12.907999999999999</v>
      </c>
      <c r="F48" s="43">
        <v>13.265000000000001</v>
      </c>
      <c r="G48" s="43">
        <v>18.791</v>
      </c>
      <c r="H48" s="43">
        <v>20.271000000000001</v>
      </c>
      <c r="I48" s="43">
        <v>16.802</v>
      </c>
      <c r="J48" s="43">
        <v>29</v>
      </c>
      <c r="K48" s="43">
        <v>34.304000000000002</v>
      </c>
      <c r="L48" s="44">
        <v>28.969000000000001</v>
      </c>
      <c r="N48" s="49"/>
      <c r="O48" s="49"/>
      <c r="P48" s="49"/>
      <c r="Q48" s="49"/>
      <c r="R48" s="49"/>
      <c r="S48" s="49"/>
      <c r="T48" s="49"/>
      <c r="U48" s="49"/>
      <c r="V48" s="49"/>
    </row>
    <row r="49" spans="3:22" ht="18">
      <c r="C49" s="17">
        <v>39356</v>
      </c>
      <c r="D49" s="45">
        <v>14.920999999999999</v>
      </c>
      <c r="E49" s="45">
        <v>12.988</v>
      </c>
      <c r="F49" s="45">
        <v>13.898</v>
      </c>
      <c r="G49" s="45">
        <v>19.960999999999999</v>
      </c>
      <c r="H49" s="45">
        <v>20.876000000000001</v>
      </c>
      <c r="I49" s="45">
        <v>17.353999999999999</v>
      </c>
      <c r="J49" s="45">
        <v>29.536999999999999</v>
      </c>
      <c r="K49" s="45">
        <v>34.085000000000001</v>
      </c>
      <c r="L49" s="46">
        <v>28.591999999999999</v>
      </c>
      <c r="N49" s="49"/>
      <c r="O49" s="49"/>
      <c r="P49" s="49"/>
      <c r="Q49" s="49"/>
      <c r="R49" s="49"/>
      <c r="S49" s="49"/>
      <c r="T49" s="49"/>
      <c r="U49" s="49"/>
      <c r="V49" s="49"/>
    </row>
    <row r="50" spans="3:22" ht="18">
      <c r="C50" s="18">
        <v>39387</v>
      </c>
      <c r="D50" s="43">
        <v>14.738</v>
      </c>
      <c r="E50" s="43">
        <v>12.952</v>
      </c>
      <c r="F50" s="43">
        <v>13.571999999999999</v>
      </c>
      <c r="G50" s="43">
        <v>18.795000000000002</v>
      </c>
      <c r="H50" s="43">
        <v>20.181999999999999</v>
      </c>
      <c r="I50" s="43">
        <v>16.271999999999998</v>
      </c>
      <c r="J50" s="43">
        <v>28.126000000000001</v>
      </c>
      <c r="K50" s="43">
        <v>33.67</v>
      </c>
      <c r="L50" s="44">
        <v>26.648</v>
      </c>
      <c r="N50" s="49"/>
      <c r="O50" s="49"/>
      <c r="P50" s="49"/>
      <c r="Q50" s="49"/>
      <c r="R50" s="49"/>
      <c r="S50" s="49"/>
      <c r="T50" s="49"/>
      <c r="U50" s="49"/>
      <c r="V50" s="49"/>
    </row>
    <row r="51" spans="3:22" ht="18">
      <c r="C51" s="17">
        <v>39417</v>
      </c>
      <c r="D51" s="45">
        <v>15.836</v>
      </c>
      <c r="E51" s="45">
        <v>13.334</v>
      </c>
      <c r="F51" s="45">
        <v>13.461</v>
      </c>
      <c r="G51" s="45">
        <v>20.605</v>
      </c>
      <c r="H51" s="45">
        <v>20.393999999999998</v>
      </c>
      <c r="I51" s="45">
        <v>17.425000000000001</v>
      </c>
      <c r="J51" s="45">
        <v>30.443000000000001</v>
      </c>
      <c r="K51" s="45">
        <v>32.741999999999997</v>
      </c>
      <c r="L51" s="46">
        <v>28.501000000000001</v>
      </c>
      <c r="N51" s="49"/>
      <c r="O51" s="49"/>
      <c r="P51" s="49"/>
      <c r="Q51" s="49"/>
      <c r="R51" s="49"/>
      <c r="S51" s="49"/>
      <c r="T51" s="49"/>
      <c r="U51" s="49"/>
      <c r="V51" s="49"/>
    </row>
    <row r="52" spans="3:22" ht="18">
      <c r="C52" s="18">
        <v>39448</v>
      </c>
      <c r="D52" s="43">
        <v>15.603999999999999</v>
      </c>
      <c r="E52" s="43">
        <v>14.259</v>
      </c>
      <c r="F52" s="43">
        <v>15.429</v>
      </c>
      <c r="G52" s="43">
        <v>20.114000000000001</v>
      </c>
      <c r="H52" s="43">
        <v>22.216999999999999</v>
      </c>
      <c r="I52" s="43">
        <v>18.625</v>
      </c>
      <c r="J52" s="43">
        <v>29.99</v>
      </c>
      <c r="K52" s="43">
        <v>35.319000000000003</v>
      </c>
      <c r="L52" s="44">
        <v>30.216000000000001</v>
      </c>
      <c r="N52" s="49"/>
      <c r="O52" s="49"/>
      <c r="P52" s="49"/>
      <c r="Q52" s="49"/>
      <c r="R52" s="49"/>
      <c r="S52" s="49"/>
      <c r="T52" s="49"/>
      <c r="U52" s="49"/>
      <c r="V52" s="49"/>
    </row>
    <row r="53" spans="3:22" ht="18">
      <c r="C53" s="17">
        <v>39479</v>
      </c>
      <c r="D53" s="45">
        <v>15.178000000000001</v>
      </c>
      <c r="E53" s="45">
        <v>13.794</v>
      </c>
      <c r="F53" s="45">
        <v>14.859</v>
      </c>
      <c r="G53" s="45">
        <v>20.260000000000002</v>
      </c>
      <c r="H53" s="45">
        <v>21.241</v>
      </c>
      <c r="I53" s="45">
        <v>18.404</v>
      </c>
      <c r="J53" s="45">
        <v>30.498000000000001</v>
      </c>
      <c r="K53" s="45">
        <v>34.456000000000003</v>
      </c>
      <c r="L53" s="46">
        <v>29.363</v>
      </c>
      <c r="N53" s="49"/>
      <c r="O53" s="49"/>
      <c r="P53" s="49"/>
      <c r="Q53" s="49"/>
      <c r="R53" s="49"/>
      <c r="S53" s="49"/>
      <c r="T53" s="49"/>
      <c r="U53" s="49"/>
      <c r="V53" s="49"/>
    </row>
    <row r="54" spans="3:22" ht="18">
      <c r="C54" s="18">
        <v>39508</v>
      </c>
      <c r="D54" s="43">
        <v>14.468999999999999</v>
      </c>
      <c r="E54" s="43">
        <v>13.215999999999999</v>
      </c>
      <c r="F54" s="43">
        <v>14.308</v>
      </c>
      <c r="G54" s="43">
        <v>19.885000000000002</v>
      </c>
      <c r="H54" s="43">
        <v>21.175000000000001</v>
      </c>
      <c r="I54" s="43">
        <v>18.681999999999999</v>
      </c>
      <c r="J54" s="43">
        <v>29.952999999999999</v>
      </c>
      <c r="K54" s="43">
        <v>34.238</v>
      </c>
      <c r="L54" s="44">
        <v>29.885999999999999</v>
      </c>
      <c r="N54" s="49"/>
      <c r="O54" s="49"/>
      <c r="P54" s="49"/>
      <c r="Q54" s="49"/>
      <c r="R54" s="49"/>
      <c r="S54" s="49"/>
      <c r="T54" s="49"/>
      <c r="U54" s="49"/>
      <c r="V54" s="49"/>
    </row>
    <row r="55" spans="3:22" ht="18">
      <c r="C55" s="17">
        <v>39539</v>
      </c>
      <c r="D55" s="47">
        <v>14.484999999999999</v>
      </c>
      <c r="E55" s="47">
        <v>13.018000000000001</v>
      </c>
      <c r="F55" s="47">
        <v>14.603999999999999</v>
      </c>
      <c r="G55" s="47">
        <v>19.875</v>
      </c>
      <c r="H55" s="47">
        <v>21.128</v>
      </c>
      <c r="I55" s="47">
        <v>18.968</v>
      </c>
      <c r="J55" s="47">
        <v>32.204999999999998</v>
      </c>
      <c r="K55" s="47">
        <v>34.494999999999997</v>
      </c>
      <c r="L55" s="48">
        <v>31.152000000000001</v>
      </c>
      <c r="N55" s="49"/>
      <c r="O55" s="49"/>
      <c r="P55" s="49"/>
      <c r="Q55" s="49"/>
      <c r="R55" s="49"/>
      <c r="S55" s="49"/>
      <c r="T55" s="49"/>
      <c r="U55" s="49"/>
      <c r="V55" s="49"/>
    </row>
    <row r="56" spans="3:22" ht="18">
      <c r="C56" s="18">
        <v>39569</v>
      </c>
      <c r="D56" s="43">
        <v>14.329000000000001</v>
      </c>
      <c r="E56" s="43">
        <v>12.34</v>
      </c>
      <c r="F56" s="43">
        <v>13.842000000000001</v>
      </c>
      <c r="G56" s="43">
        <v>18.788</v>
      </c>
      <c r="H56" s="43">
        <v>20.07</v>
      </c>
      <c r="I56" s="43">
        <v>17.957000000000001</v>
      </c>
      <c r="J56" s="43">
        <v>30.742000000000001</v>
      </c>
      <c r="K56" s="43">
        <v>33.997</v>
      </c>
      <c r="L56" s="44">
        <v>29.7</v>
      </c>
      <c r="N56" s="49"/>
      <c r="O56" s="49"/>
      <c r="P56" s="49"/>
      <c r="Q56" s="49"/>
      <c r="R56" s="49"/>
      <c r="S56" s="49"/>
      <c r="T56" s="49"/>
      <c r="U56" s="49"/>
      <c r="V56" s="49"/>
    </row>
    <row r="57" spans="3:22" ht="18">
      <c r="C57" s="17">
        <v>39600</v>
      </c>
      <c r="D57" s="45">
        <v>13.996</v>
      </c>
      <c r="E57" s="45">
        <v>12.62</v>
      </c>
      <c r="F57" s="45">
        <v>14.009</v>
      </c>
      <c r="G57" s="45">
        <v>18.866</v>
      </c>
      <c r="H57" s="45">
        <v>20.472999999999999</v>
      </c>
      <c r="I57" s="45">
        <v>18.352</v>
      </c>
      <c r="J57" s="45">
        <v>30.404</v>
      </c>
      <c r="K57" s="45">
        <v>34.636000000000003</v>
      </c>
      <c r="L57" s="46">
        <v>29.940999999999999</v>
      </c>
      <c r="N57" s="49"/>
      <c r="O57" s="49"/>
      <c r="P57" s="49"/>
      <c r="Q57" s="49"/>
      <c r="R57" s="49"/>
      <c r="S57" s="49"/>
      <c r="T57" s="49"/>
      <c r="U57" s="49"/>
      <c r="V57" s="49"/>
    </row>
    <row r="58" spans="3:22" ht="18">
      <c r="C58" s="18">
        <v>39630</v>
      </c>
      <c r="D58" s="43">
        <v>14.411</v>
      </c>
      <c r="E58" s="43">
        <v>12.888</v>
      </c>
      <c r="F58" s="43">
        <v>14.047000000000001</v>
      </c>
      <c r="G58" s="43">
        <v>20.113</v>
      </c>
      <c r="H58" s="43">
        <v>20.463999999999999</v>
      </c>
      <c r="I58" s="43">
        <v>18.484000000000002</v>
      </c>
      <c r="J58" s="43">
        <v>33.094000000000001</v>
      </c>
      <c r="K58" s="43">
        <v>34.631999999999998</v>
      </c>
      <c r="L58" s="44">
        <v>30.61</v>
      </c>
      <c r="N58" s="49"/>
      <c r="O58" s="49"/>
      <c r="P58" s="49"/>
      <c r="Q58" s="49"/>
      <c r="R58" s="49"/>
      <c r="S58" s="49"/>
      <c r="T58" s="49"/>
      <c r="U58" s="49"/>
      <c r="V58" s="49"/>
    </row>
    <row r="59" spans="3:22" ht="18">
      <c r="C59" s="17">
        <v>39661</v>
      </c>
      <c r="D59" s="45">
        <v>14.975</v>
      </c>
      <c r="E59" s="45">
        <v>14.429</v>
      </c>
      <c r="F59" s="45">
        <v>15.702999999999999</v>
      </c>
      <c r="G59" s="45">
        <v>22.977</v>
      </c>
      <c r="H59" s="45">
        <v>22.042000000000002</v>
      </c>
      <c r="I59" s="45">
        <v>20.817</v>
      </c>
      <c r="J59" s="45">
        <v>38.415999999999997</v>
      </c>
      <c r="K59" s="45">
        <v>35.594000000000001</v>
      </c>
      <c r="L59" s="46">
        <v>32.92</v>
      </c>
      <c r="N59" s="49"/>
      <c r="O59" s="49"/>
      <c r="P59" s="49"/>
      <c r="Q59" s="49"/>
      <c r="R59" s="49"/>
      <c r="S59" s="49"/>
      <c r="T59" s="49"/>
      <c r="U59" s="49"/>
      <c r="V59" s="49"/>
    </row>
    <row r="60" spans="3:22" ht="18">
      <c r="C60" s="18">
        <v>39692</v>
      </c>
      <c r="D60" s="43">
        <v>14.407999999999999</v>
      </c>
      <c r="E60" s="43">
        <v>13.454000000000001</v>
      </c>
      <c r="F60" s="43">
        <v>14.526999999999999</v>
      </c>
      <c r="G60" s="43">
        <v>18.963999999999999</v>
      </c>
      <c r="H60" s="43">
        <v>20.393999999999998</v>
      </c>
      <c r="I60" s="43">
        <v>17.559999999999999</v>
      </c>
      <c r="J60" s="43">
        <v>30.835000000000001</v>
      </c>
      <c r="K60" s="43">
        <v>34.819000000000003</v>
      </c>
      <c r="L60" s="44">
        <v>29.890999999999998</v>
      </c>
      <c r="N60" s="49"/>
      <c r="O60" s="49"/>
      <c r="P60" s="49"/>
      <c r="Q60" s="49"/>
      <c r="R60" s="49"/>
      <c r="S60" s="49"/>
      <c r="T60" s="49"/>
      <c r="U60" s="49"/>
      <c r="V60" s="49"/>
    </row>
    <row r="61" spans="3:22" ht="18">
      <c r="C61" s="17">
        <v>39722</v>
      </c>
      <c r="D61" s="45">
        <v>14.669</v>
      </c>
      <c r="E61" s="45">
        <v>13.459</v>
      </c>
      <c r="F61" s="45">
        <v>14.042</v>
      </c>
      <c r="G61" s="45">
        <v>20.190000000000001</v>
      </c>
      <c r="H61" s="45">
        <v>20.913</v>
      </c>
      <c r="I61" s="45">
        <v>18.126000000000001</v>
      </c>
      <c r="J61" s="45">
        <v>31.239000000000001</v>
      </c>
      <c r="K61" s="45">
        <v>34.688000000000002</v>
      </c>
      <c r="L61" s="46">
        <v>29.46</v>
      </c>
      <c r="N61" s="49"/>
      <c r="O61" s="49"/>
      <c r="P61" s="49"/>
      <c r="Q61" s="49"/>
      <c r="R61" s="49"/>
      <c r="S61" s="49"/>
      <c r="T61" s="49"/>
      <c r="U61" s="49"/>
      <c r="V61" s="49"/>
    </row>
    <row r="62" spans="3:22" ht="18">
      <c r="C62" s="18">
        <v>39753</v>
      </c>
      <c r="D62" s="43">
        <v>14.34</v>
      </c>
      <c r="E62" s="43">
        <v>12.9</v>
      </c>
      <c r="F62" s="43">
        <v>12.913</v>
      </c>
      <c r="G62" s="43">
        <v>18.925000000000001</v>
      </c>
      <c r="H62" s="43">
        <v>20.748000000000001</v>
      </c>
      <c r="I62" s="43">
        <v>16.509</v>
      </c>
      <c r="J62" s="43">
        <v>29.465</v>
      </c>
      <c r="K62" s="43">
        <v>34.289000000000001</v>
      </c>
      <c r="L62" s="44">
        <v>27.518000000000001</v>
      </c>
      <c r="N62" s="49"/>
      <c r="O62" s="49"/>
      <c r="P62" s="49"/>
      <c r="Q62" s="49"/>
      <c r="R62" s="49"/>
      <c r="S62" s="49"/>
      <c r="T62" s="49"/>
      <c r="U62" s="49"/>
      <c r="V62" s="49"/>
    </row>
    <row r="63" spans="3:22" ht="18">
      <c r="C63" s="17">
        <v>39783</v>
      </c>
      <c r="D63" s="45">
        <v>15.912000000000001</v>
      </c>
      <c r="E63" s="45">
        <v>13.827</v>
      </c>
      <c r="F63" s="45">
        <v>13.840999999999999</v>
      </c>
      <c r="G63" s="45">
        <v>21.225999999999999</v>
      </c>
      <c r="H63" s="45">
        <v>20.821000000000002</v>
      </c>
      <c r="I63" s="45">
        <v>18.295000000000002</v>
      </c>
      <c r="J63" s="45">
        <v>32.432000000000002</v>
      </c>
      <c r="K63" s="45">
        <v>33.393000000000001</v>
      </c>
      <c r="L63" s="46">
        <v>29.382999999999999</v>
      </c>
      <c r="N63" s="49"/>
      <c r="O63" s="49"/>
      <c r="P63" s="49"/>
      <c r="Q63" s="49"/>
      <c r="R63" s="49"/>
      <c r="S63" s="49"/>
      <c r="T63" s="49"/>
      <c r="U63" s="49"/>
      <c r="V63" s="49"/>
    </row>
    <row r="64" spans="3:22" ht="18">
      <c r="C64" s="18">
        <v>39814</v>
      </c>
      <c r="D64" s="43">
        <v>15.601000000000001</v>
      </c>
      <c r="E64" s="43">
        <v>14.961</v>
      </c>
      <c r="F64" s="43">
        <v>15.446999999999999</v>
      </c>
      <c r="G64" s="43">
        <v>19.981000000000002</v>
      </c>
      <c r="H64" s="43">
        <v>21.803999999999998</v>
      </c>
      <c r="I64" s="43">
        <v>19.015999999999998</v>
      </c>
      <c r="J64" s="43">
        <v>29.882000000000001</v>
      </c>
      <c r="K64" s="43">
        <v>35.201999999999998</v>
      </c>
      <c r="L64" s="44">
        <v>29.994</v>
      </c>
      <c r="N64" s="49"/>
      <c r="O64" s="49"/>
      <c r="P64" s="49"/>
      <c r="Q64" s="49"/>
      <c r="R64" s="49"/>
      <c r="S64" s="49"/>
      <c r="T64" s="49"/>
      <c r="U64" s="49"/>
      <c r="V64" s="49"/>
    </row>
    <row r="65" spans="3:22" ht="18">
      <c r="C65" s="17">
        <v>39845</v>
      </c>
      <c r="D65" s="45">
        <v>14.891999999999999</v>
      </c>
      <c r="E65" s="45">
        <v>14.196</v>
      </c>
      <c r="F65" s="45">
        <v>14.58</v>
      </c>
      <c r="G65" s="45">
        <v>20.143999999999998</v>
      </c>
      <c r="H65" s="45">
        <v>21.285</v>
      </c>
      <c r="I65" s="45">
        <v>17.707000000000001</v>
      </c>
      <c r="J65" s="45">
        <v>29.937999999999999</v>
      </c>
      <c r="K65" s="45">
        <v>34.1</v>
      </c>
      <c r="L65" s="46">
        <v>29.457000000000001</v>
      </c>
      <c r="N65" s="49"/>
      <c r="O65" s="49"/>
      <c r="P65" s="49"/>
      <c r="Q65" s="49"/>
      <c r="R65" s="49"/>
      <c r="S65" s="49"/>
      <c r="T65" s="49"/>
      <c r="U65" s="49"/>
      <c r="V65" s="49"/>
    </row>
    <row r="66" spans="3:22" ht="18">
      <c r="C66" s="18">
        <v>39873</v>
      </c>
      <c r="D66" s="43">
        <v>14.663</v>
      </c>
      <c r="E66" s="43">
        <v>13.945</v>
      </c>
      <c r="F66" s="43">
        <v>14.262</v>
      </c>
      <c r="G66" s="43">
        <v>19.963000000000001</v>
      </c>
      <c r="H66" s="43">
        <v>21.454999999999998</v>
      </c>
      <c r="I66" s="43">
        <v>18.609000000000002</v>
      </c>
      <c r="J66" s="43">
        <v>30.673999999999999</v>
      </c>
      <c r="K66" s="43">
        <v>34.314999999999998</v>
      </c>
      <c r="L66" s="44">
        <v>29.882000000000001</v>
      </c>
      <c r="N66" s="49"/>
      <c r="O66" s="49"/>
      <c r="P66" s="49"/>
      <c r="Q66" s="49"/>
      <c r="R66" s="49"/>
      <c r="S66" s="49"/>
      <c r="T66" s="49"/>
      <c r="U66" s="49"/>
      <c r="V66" s="49"/>
    </row>
    <row r="67" spans="3:22" ht="18">
      <c r="C67" s="17">
        <v>39904</v>
      </c>
      <c r="D67" s="47">
        <v>14.412000000000001</v>
      </c>
      <c r="E67" s="47">
        <v>14.004</v>
      </c>
      <c r="F67" s="47">
        <v>14.292999999999999</v>
      </c>
      <c r="G67" s="47">
        <v>20.94</v>
      </c>
      <c r="H67" s="47">
        <v>21.431999999999999</v>
      </c>
      <c r="I67" s="47">
        <v>18.53</v>
      </c>
      <c r="J67" s="47">
        <v>33.375999999999998</v>
      </c>
      <c r="K67" s="47">
        <v>33.97</v>
      </c>
      <c r="L67" s="48">
        <v>29.908000000000001</v>
      </c>
      <c r="N67" s="49"/>
      <c r="O67" s="49"/>
      <c r="P67" s="49"/>
      <c r="Q67" s="49"/>
      <c r="R67" s="49"/>
      <c r="S67" s="49"/>
      <c r="T67" s="49"/>
      <c r="U67" s="49"/>
      <c r="V67" s="49"/>
    </row>
    <row r="68" spans="3:22" ht="18">
      <c r="C68" s="18">
        <v>39934</v>
      </c>
      <c r="D68" s="43">
        <v>14.446</v>
      </c>
      <c r="E68" s="43">
        <v>13.428000000000001</v>
      </c>
      <c r="F68" s="43">
        <v>14.473000000000001</v>
      </c>
      <c r="G68" s="43">
        <v>19.908999999999999</v>
      </c>
      <c r="H68" s="43">
        <v>20.968</v>
      </c>
      <c r="I68" s="43">
        <v>17.957999999999998</v>
      </c>
      <c r="J68" s="43">
        <v>32.447000000000003</v>
      </c>
      <c r="K68" s="43">
        <v>34.354999999999997</v>
      </c>
      <c r="L68" s="44">
        <v>30.279</v>
      </c>
      <c r="N68" s="49"/>
      <c r="O68" s="49"/>
      <c r="P68" s="49"/>
      <c r="Q68" s="49"/>
      <c r="R68" s="49"/>
      <c r="S68" s="49"/>
      <c r="T68" s="49"/>
      <c r="U68" s="49"/>
      <c r="V68" s="49"/>
    </row>
    <row r="69" spans="3:22" ht="18">
      <c r="C69" s="17">
        <v>39965</v>
      </c>
      <c r="D69" s="45">
        <v>13.926</v>
      </c>
      <c r="E69" s="45">
        <v>13.065</v>
      </c>
      <c r="F69" s="45">
        <v>13.529</v>
      </c>
      <c r="G69" s="45">
        <v>19.105</v>
      </c>
      <c r="H69" s="45">
        <v>20.786999999999999</v>
      </c>
      <c r="I69" s="45">
        <v>17.823</v>
      </c>
      <c r="J69" s="45">
        <v>31.018999999999998</v>
      </c>
      <c r="K69" s="45">
        <v>34.375999999999998</v>
      </c>
      <c r="L69" s="46">
        <v>29.632999999999999</v>
      </c>
      <c r="N69" s="49"/>
      <c r="O69" s="49"/>
      <c r="P69" s="49"/>
      <c r="Q69" s="49"/>
      <c r="R69" s="49"/>
      <c r="S69" s="49"/>
      <c r="T69" s="49"/>
      <c r="U69" s="49"/>
      <c r="V69" s="49"/>
    </row>
    <row r="70" spans="3:22" ht="18">
      <c r="C70" s="18">
        <v>39995</v>
      </c>
      <c r="D70" s="43">
        <v>15.063000000000001</v>
      </c>
      <c r="E70" s="43">
        <v>13.923999999999999</v>
      </c>
      <c r="F70" s="43">
        <v>14.298999999999999</v>
      </c>
      <c r="G70" s="43">
        <v>21.521000000000001</v>
      </c>
      <c r="H70" s="43">
        <v>21.277000000000001</v>
      </c>
      <c r="I70" s="43">
        <v>18.946999999999999</v>
      </c>
      <c r="J70" s="43">
        <v>34.545999999999999</v>
      </c>
      <c r="K70" s="43">
        <v>34.298000000000002</v>
      </c>
      <c r="L70" s="44">
        <v>29.943000000000001</v>
      </c>
      <c r="N70" s="49"/>
      <c r="O70" s="49"/>
      <c r="P70" s="49"/>
      <c r="Q70" s="49"/>
      <c r="R70" s="49"/>
      <c r="S70" s="49"/>
      <c r="T70" s="49"/>
      <c r="U70" s="49"/>
      <c r="V70" s="49"/>
    </row>
    <row r="71" spans="3:22" ht="18">
      <c r="C71" s="17">
        <v>40026</v>
      </c>
      <c r="D71" s="45">
        <v>16.530999999999999</v>
      </c>
      <c r="E71" s="45">
        <v>16.268999999999998</v>
      </c>
      <c r="F71" s="45">
        <v>16.081</v>
      </c>
      <c r="G71" s="45">
        <v>24.323</v>
      </c>
      <c r="H71" s="45">
        <v>22.585999999999999</v>
      </c>
      <c r="I71" s="45">
        <v>20.175999999999998</v>
      </c>
      <c r="J71" s="45">
        <v>38.462000000000003</v>
      </c>
      <c r="K71" s="45">
        <v>34.551000000000002</v>
      </c>
      <c r="L71" s="46">
        <v>31.337</v>
      </c>
      <c r="N71" s="49"/>
      <c r="O71" s="49"/>
      <c r="P71" s="49"/>
      <c r="Q71" s="49"/>
      <c r="R71" s="49"/>
      <c r="S71" s="49"/>
      <c r="T71" s="49"/>
      <c r="U71" s="49"/>
      <c r="V71" s="49"/>
    </row>
    <row r="72" spans="3:22" ht="18">
      <c r="C72" s="18">
        <v>40057</v>
      </c>
      <c r="D72" s="43">
        <v>15.406000000000001</v>
      </c>
      <c r="E72" s="43">
        <v>14.241</v>
      </c>
      <c r="F72" s="43">
        <v>14.336</v>
      </c>
      <c r="G72" s="43">
        <v>20.524000000000001</v>
      </c>
      <c r="H72" s="43">
        <v>21.488</v>
      </c>
      <c r="I72" s="43">
        <v>17.545999999999999</v>
      </c>
      <c r="J72" s="43">
        <v>32.508000000000003</v>
      </c>
      <c r="K72" s="43">
        <v>35.029000000000003</v>
      </c>
      <c r="L72" s="44">
        <v>29.532</v>
      </c>
      <c r="N72" s="49"/>
      <c r="O72" s="49"/>
      <c r="P72" s="49"/>
      <c r="Q72" s="49"/>
      <c r="R72" s="49"/>
      <c r="S72" s="49"/>
      <c r="T72" s="49"/>
      <c r="U72" s="49"/>
      <c r="V72" s="49"/>
    </row>
    <row r="73" spans="3:22" ht="18">
      <c r="C73" s="17">
        <v>40087</v>
      </c>
      <c r="D73" s="45">
        <v>15.36</v>
      </c>
      <c r="E73" s="45">
        <v>13.798</v>
      </c>
      <c r="F73" s="45">
        <v>13.702</v>
      </c>
      <c r="G73" s="45">
        <v>20.41</v>
      </c>
      <c r="H73" s="45">
        <v>21.312000000000001</v>
      </c>
      <c r="I73" s="45">
        <v>17.454000000000001</v>
      </c>
      <c r="J73" s="45">
        <v>31.908999999999999</v>
      </c>
      <c r="K73" s="45">
        <v>34.719000000000001</v>
      </c>
      <c r="L73" s="46">
        <v>28.890999999999998</v>
      </c>
      <c r="N73" s="49"/>
      <c r="O73" s="49"/>
      <c r="P73" s="49"/>
      <c r="Q73" s="49"/>
      <c r="R73" s="49"/>
      <c r="S73" s="49"/>
      <c r="T73" s="49"/>
      <c r="U73" s="49"/>
      <c r="V73" s="49"/>
    </row>
    <row r="74" spans="3:22" ht="18">
      <c r="C74" s="18">
        <v>40118</v>
      </c>
      <c r="D74" s="43">
        <v>14.901</v>
      </c>
      <c r="E74" s="43">
        <v>13.853999999999999</v>
      </c>
      <c r="F74" s="43">
        <v>13.722</v>
      </c>
      <c r="G74" s="43">
        <v>19.486000000000001</v>
      </c>
      <c r="H74" s="43">
        <v>21.131</v>
      </c>
      <c r="I74" s="43">
        <v>16.582999999999998</v>
      </c>
      <c r="J74" s="43">
        <v>29.338000000000001</v>
      </c>
      <c r="K74" s="43">
        <v>34.701999999999998</v>
      </c>
      <c r="L74" s="44">
        <v>27.66</v>
      </c>
      <c r="N74" s="49"/>
      <c r="O74" s="49"/>
      <c r="P74" s="49"/>
      <c r="Q74" s="49"/>
      <c r="R74" s="49"/>
      <c r="S74" s="49"/>
      <c r="T74" s="49"/>
      <c r="U74" s="49"/>
      <c r="V74" s="49"/>
    </row>
    <row r="75" spans="3:22" ht="18">
      <c r="C75" s="17">
        <v>40148</v>
      </c>
      <c r="D75" s="45">
        <v>16.593</v>
      </c>
      <c r="E75" s="45">
        <v>14.375999999999999</v>
      </c>
      <c r="F75" s="45">
        <v>13.151</v>
      </c>
      <c r="G75" s="45">
        <v>21.983000000000001</v>
      </c>
      <c r="H75" s="45">
        <v>20.751999999999999</v>
      </c>
      <c r="I75" s="45">
        <v>16.347999999999999</v>
      </c>
      <c r="J75" s="45">
        <v>33.222999999999999</v>
      </c>
      <c r="K75" s="45">
        <v>33.116</v>
      </c>
      <c r="L75" s="46">
        <v>27.71</v>
      </c>
      <c r="N75" s="49"/>
      <c r="O75" s="49"/>
      <c r="P75" s="49"/>
      <c r="Q75" s="49"/>
      <c r="R75" s="49"/>
      <c r="S75" s="49"/>
      <c r="T75" s="49"/>
      <c r="U75" s="49"/>
      <c r="V75" s="49"/>
    </row>
    <row r="76" spans="3:22" ht="18">
      <c r="C76" s="18">
        <v>40179</v>
      </c>
      <c r="D76" s="43">
        <v>16.13</v>
      </c>
      <c r="E76" s="43">
        <v>15.457000000000001</v>
      </c>
      <c r="F76" s="43">
        <v>15.179</v>
      </c>
      <c r="G76" s="43">
        <v>20.155999999999999</v>
      </c>
      <c r="H76" s="43">
        <v>22.398</v>
      </c>
      <c r="I76" s="43">
        <v>18.542000000000002</v>
      </c>
      <c r="J76" s="43">
        <v>29.994</v>
      </c>
      <c r="K76" s="43">
        <v>35.308</v>
      </c>
      <c r="L76" s="44">
        <v>30.030999999999999</v>
      </c>
      <c r="N76" s="49"/>
      <c r="O76" s="49"/>
      <c r="P76" s="49"/>
      <c r="Q76" s="49"/>
      <c r="R76" s="49"/>
      <c r="S76" s="49"/>
      <c r="T76" s="49"/>
      <c r="U76" s="49"/>
      <c r="V76" s="49"/>
    </row>
    <row r="77" spans="3:22" ht="18">
      <c r="C77" s="17">
        <v>40210</v>
      </c>
      <c r="D77" s="45">
        <v>15.397</v>
      </c>
      <c r="E77" s="45">
        <v>14.442</v>
      </c>
      <c r="F77" s="45">
        <v>14.334</v>
      </c>
      <c r="G77" s="45">
        <v>20.161000000000001</v>
      </c>
      <c r="H77" s="45">
        <v>21.29</v>
      </c>
      <c r="I77" s="45">
        <v>18.065000000000001</v>
      </c>
      <c r="J77" s="45">
        <v>31.382000000000001</v>
      </c>
      <c r="K77" s="45">
        <v>35.100999999999999</v>
      </c>
      <c r="L77" s="46">
        <v>29.297000000000001</v>
      </c>
      <c r="N77" s="49"/>
      <c r="O77" s="49"/>
      <c r="P77" s="49"/>
      <c r="Q77" s="49"/>
      <c r="R77" s="49"/>
      <c r="S77" s="49"/>
      <c r="T77" s="49"/>
      <c r="U77" s="49"/>
      <c r="V77" s="49"/>
    </row>
    <row r="78" spans="3:22" ht="18">
      <c r="C78" s="18">
        <v>40238</v>
      </c>
      <c r="D78" s="43">
        <v>15.1</v>
      </c>
      <c r="E78" s="43">
        <v>14.111000000000001</v>
      </c>
      <c r="F78" s="43">
        <v>14.305999999999999</v>
      </c>
      <c r="G78" s="43">
        <v>19.385000000000002</v>
      </c>
      <c r="H78" s="43">
        <v>21.265999999999998</v>
      </c>
      <c r="I78" s="43">
        <v>18.672999999999998</v>
      </c>
      <c r="J78" s="43">
        <v>30.922000000000001</v>
      </c>
      <c r="K78" s="43">
        <v>35.194000000000003</v>
      </c>
      <c r="L78" s="44">
        <v>29.832999999999998</v>
      </c>
      <c r="N78" s="49"/>
      <c r="O78" s="49"/>
      <c r="P78" s="49"/>
      <c r="Q78" s="49"/>
      <c r="R78" s="49"/>
      <c r="S78" s="49"/>
      <c r="T78" s="49"/>
      <c r="U78" s="49"/>
      <c r="V78" s="49"/>
    </row>
    <row r="79" spans="3:22" ht="18">
      <c r="C79" s="17">
        <v>40269</v>
      </c>
      <c r="D79" s="47">
        <v>15.686999999999999</v>
      </c>
      <c r="E79" s="47">
        <v>14.749000000000001</v>
      </c>
      <c r="F79" s="47">
        <v>14.637</v>
      </c>
      <c r="G79" s="47">
        <v>21.468</v>
      </c>
      <c r="H79" s="47">
        <v>21.611999999999998</v>
      </c>
      <c r="I79" s="47">
        <v>19.39</v>
      </c>
      <c r="J79" s="47">
        <v>34.709000000000003</v>
      </c>
      <c r="K79" s="47">
        <v>34.929000000000002</v>
      </c>
      <c r="L79" s="48">
        <v>30.951000000000001</v>
      </c>
      <c r="N79" s="49"/>
      <c r="O79" s="49"/>
      <c r="P79" s="49"/>
      <c r="Q79" s="49"/>
      <c r="R79" s="49"/>
      <c r="S79" s="49"/>
      <c r="T79" s="49"/>
      <c r="U79" s="49"/>
      <c r="V79" s="49"/>
    </row>
    <row r="80" spans="3:22" ht="18">
      <c r="C80" s="18">
        <v>40299</v>
      </c>
      <c r="D80" s="43">
        <v>14.773</v>
      </c>
      <c r="E80" s="43">
        <v>13.33</v>
      </c>
      <c r="F80" s="43">
        <v>13.893000000000001</v>
      </c>
      <c r="G80" s="43">
        <v>19.556000000000001</v>
      </c>
      <c r="H80" s="43">
        <v>21.611000000000001</v>
      </c>
      <c r="I80" s="43">
        <v>18.425999999999998</v>
      </c>
      <c r="J80" s="43">
        <v>31.632000000000001</v>
      </c>
      <c r="K80" s="43">
        <v>35.243000000000002</v>
      </c>
      <c r="L80" s="44">
        <v>30.457000000000001</v>
      </c>
      <c r="N80" s="49"/>
      <c r="O80" s="49"/>
      <c r="P80" s="49"/>
      <c r="Q80" s="49"/>
      <c r="R80" s="49"/>
      <c r="S80" s="49"/>
      <c r="T80" s="49"/>
      <c r="U80" s="49"/>
      <c r="V80" s="49"/>
    </row>
    <row r="81" spans="3:22" ht="18">
      <c r="C81" s="17">
        <v>40330</v>
      </c>
      <c r="D81" s="45">
        <v>14.462999999999999</v>
      </c>
      <c r="E81" s="45">
        <v>13.18</v>
      </c>
      <c r="F81" s="45">
        <v>13.686</v>
      </c>
      <c r="G81" s="45">
        <v>20.004000000000001</v>
      </c>
      <c r="H81" s="45">
        <v>21.28</v>
      </c>
      <c r="I81" s="45">
        <v>18.251999999999999</v>
      </c>
      <c r="J81" s="45">
        <v>32.177999999999997</v>
      </c>
      <c r="K81" s="45">
        <v>34.713000000000001</v>
      </c>
      <c r="L81" s="46">
        <v>30.364000000000001</v>
      </c>
      <c r="N81" s="49"/>
      <c r="O81" s="49"/>
      <c r="P81" s="49"/>
      <c r="Q81" s="49"/>
      <c r="R81" s="49"/>
      <c r="S81" s="49"/>
      <c r="T81" s="49"/>
      <c r="U81" s="49"/>
      <c r="V81" s="49"/>
    </row>
    <row r="82" spans="3:22" ht="18">
      <c r="C82" s="18">
        <v>40360</v>
      </c>
      <c r="D82" s="43">
        <v>14.861000000000001</v>
      </c>
      <c r="E82" s="43">
        <v>13.599</v>
      </c>
      <c r="F82" s="43">
        <v>13.808</v>
      </c>
      <c r="G82" s="43">
        <v>20.420999999999999</v>
      </c>
      <c r="H82" s="43">
        <v>21.175999999999998</v>
      </c>
      <c r="I82" s="43">
        <v>19.024000000000001</v>
      </c>
      <c r="J82" s="43">
        <v>33.375999999999998</v>
      </c>
      <c r="K82" s="43">
        <v>34.351999999999997</v>
      </c>
      <c r="L82" s="44">
        <v>30.591000000000001</v>
      </c>
      <c r="N82" s="49"/>
      <c r="O82" s="49"/>
      <c r="P82" s="49"/>
      <c r="Q82" s="49"/>
      <c r="R82" s="49"/>
      <c r="S82" s="49"/>
      <c r="T82" s="49"/>
      <c r="U82" s="49"/>
      <c r="V82" s="49"/>
    </row>
    <row r="83" spans="3:22" ht="18">
      <c r="C83" s="17">
        <v>40391</v>
      </c>
      <c r="D83" s="45">
        <v>16.32</v>
      </c>
      <c r="E83" s="45">
        <v>15.827</v>
      </c>
      <c r="F83" s="45">
        <v>15.753</v>
      </c>
      <c r="G83" s="45">
        <v>23.273</v>
      </c>
      <c r="H83" s="45">
        <v>22.632000000000001</v>
      </c>
      <c r="I83" s="45">
        <v>20.501000000000001</v>
      </c>
      <c r="J83" s="45">
        <v>39.069000000000003</v>
      </c>
      <c r="K83" s="45">
        <v>35.485999999999997</v>
      </c>
      <c r="L83" s="46">
        <v>32.159999999999997</v>
      </c>
      <c r="N83" s="49"/>
      <c r="O83" s="49"/>
      <c r="P83" s="49"/>
      <c r="Q83" s="49"/>
      <c r="R83" s="49"/>
      <c r="S83" s="49"/>
      <c r="T83" s="49"/>
      <c r="U83" s="49"/>
      <c r="V83" s="49"/>
    </row>
    <row r="84" spans="3:22" ht="18">
      <c r="C84" s="18">
        <v>40422</v>
      </c>
      <c r="D84" s="43">
        <v>14.542</v>
      </c>
      <c r="E84" s="43">
        <v>13.396000000000001</v>
      </c>
      <c r="F84" s="43">
        <v>13.205</v>
      </c>
      <c r="G84" s="43">
        <v>19.466000000000001</v>
      </c>
      <c r="H84" s="43">
        <v>21.431999999999999</v>
      </c>
      <c r="I84" s="43">
        <v>17.681000000000001</v>
      </c>
      <c r="J84" s="43">
        <v>30.693000000000001</v>
      </c>
      <c r="K84" s="43">
        <v>34.524999999999999</v>
      </c>
      <c r="L84" s="44">
        <v>29.521999999999998</v>
      </c>
      <c r="N84" s="49"/>
      <c r="O84" s="49"/>
      <c r="P84" s="49"/>
      <c r="Q84" s="49"/>
      <c r="R84" s="49"/>
      <c r="S84" s="49"/>
      <c r="T84" s="49"/>
      <c r="U84" s="49"/>
      <c r="V84" s="49"/>
    </row>
    <row r="85" spans="3:22" ht="18">
      <c r="C85" s="17">
        <v>40452</v>
      </c>
      <c r="D85" s="45">
        <v>14.47</v>
      </c>
      <c r="E85" s="45">
        <v>13.515000000000001</v>
      </c>
      <c r="F85" s="45">
        <v>13.39</v>
      </c>
      <c r="G85" s="45">
        <v>20.073</v>
      </c>
      <c r="H85" s="45">
        <v>21.617999999999999</v>
      </c>
      <c r="I85" s="45">
        <v>18.016999999999999</v>
      </c>
      <c r="J85" s="45">
        <v>30.716000000000001</v>
      </c>
      <c r="K85" s="45">
        <v>34.447000000000003</v>
      </c>
      <c r="L85" s="46">
        <v>28.689</v>
      </c>
      <c r="N85" s="49"/>
      <c r="O85" s="49"/>
      <c r="P85" s="49"/>
      <c r="Q85" s="49"/>
      <c r="R85" s="49"/>
      <c r="S85" s="49"/>
      <c r="T85" s="49"/>
      <c r="U85" s="49"/>
      <c r="V85" s="49"/>
    </row>
    <row r="86" spans="3:22" ht="18">
      <c r="C86" s="18">
        <v>40483</v>
      </c>
      <c r="D86" s="43">
        <v>14.034000000000001</v>
      </c>
      <c r="E86" s="43">
        <v>12.911</v>
      </c>
      <c r="F86" s="43">
        <v>12.202</v>
      </c>
      <c r="G86" s="43">
        <v>19.263000000000002</v>
      </c>
      <c r="H86" s="43">
        <v>21.498999999999999</v>
      </c>
      <c r="I86" s="43">
        <v>17.05</v>
      </c>
      <c r="J86" s="43">
        <v>28.553000000000001</v>
      </c>
      <c r="K86" s="43">
        <v>33.78</v>
      </c>
      <c r="L86" s="44">
        <v>26.952999999999999</v>
      </c>
      <c r="N86" s="49"/>
      <c r="O86" s="49"/>
      <c r="P86" s="49"/>
      <c r="Q86" s="49"/>
      <c r="R86" s="49"/>
      <c r="S86" s="49"/>
      <c r="T86" s="49"/>
      <c r="U86" s="49"/>
      <c r="V86" s="49"/>
    </row>
    <row r="87" spans="3:22" ht="18">
      <c r="C87" s="17">
        <v>40513</v>
      </c>
      <c r="D87" s="45">
        <v>16.167999999999999</v>
      </c>
      <c r="E87" s="45">
        <v>13.916</v>
      </c>
      <c r="F87" s="45">
        <v>13.477</v>
      </c>
      <c r="G87" s="45">
        <v>22.056000000000001</v>
      </c>
      <c r="H87" s="45">
        <v>21.186</v>
      </c>
      <c r="I87" s="45">
        <v>17.981000000000002</v>
      </c>
      <c r="J87" s="45">
        <v>32.56</v>
      </c>
      <c r="K87" s="45">
        <v>32.814999999999998</v>
      </c>
      <c r="L87" s="46">
        <v>28.934999999999999</v>
      </c>
      <c r="N87" s="49"/>
      <c r="O87" s="49"/>
      <c r="P87" s="49"/>
      <c r="Q87" s="49"/>
      <c r="R87" s="49"/>
      <c r="S87" s="49"/>
      <c r="T87" s="49"/>
      <c r="U87" s="49"/>
      <c r="V87" s="49"/>
    </row>
    <row r="88" spans="3:22" ht="18">
      <c r="C88" s="18">
        <v>40544</v>
      </c>
      <c r="D88" s="43">
        <v>15.917999999999999</v>
      </c>
      <c r="E88" s="43">
        <v>15.353999999999999</v>
      </c>
      <c r="F88" s="43">
        <v>15.327</v>
      </c>
      <c r="G88" s="43">
        <v>19.800999999999998</v>
      </c>
      <c r="H88" s="43">
        <v>22.225999999999999</v>
      </c>
      <c r="I88" s="43">
        <v>18.635999999999999</v>
      </c>
      <c r="J88" s="43">
        <v>30.387</v>
      </c>
      <c r="K88" s="43">
        <v>35.421999999999997</v>
      </c>
      <c r="L88" s="44">
        <v>29.815999999999999</v>
      </c>
      <c r="N88" s="49"/>
      <c r="O88" s="49"/>
      <c r="P88" s="49"/>
      <c r="Q88" s="49"/>
      <c r="R88" s="49"/>
      <c r="S88" s="49"/>
      <c r="T88" s="49"/>
      <c r="U88" s="49"/>
      <c r="V88" s="49"/>
    </row>
    <row r="89" spans="3:22" ht="18">
      <c r="C89" s="17">
        <v>40575</v>
      </c>
      <c r="D89" s="45">
        <v>15.53</v>
      </c>
      <c r="E89" s="45">
        <v>14.62</v>
      </c>
      <c r="F89" s="45">
        <v>14.641999999999999</v>
      </c>
      <c r="G89" s="45">
        <v>20.341000000000001</v>
      </c>
      <c r="H89" s="45">
        <v>21.722999999999999</v>
      </c>
      <c r="I89" s="45">
        <v>19.047000000000001</v>
      </c>
      <c r="J89" s="45">
        <v>32.095999999999997</v>
      </c>
      <c r="K89" s="45">
        <v>34.881</v>
      </c>
      <c r="L89" s="46">
        <v>30.021000000000001</v>
      </c>
      <c r="N89" s="49"/>
      <c r="O89" s="49"/>
      <c r="P89" s="49"/>
      <c r="Q89" s="49"/>
      <c r="R89" s="49"/>
      <c r="S89" s="49"/>
      <c r="T89" s="49"/>
      <c r="U89" s="49"/>
      <c r="V89" s="49"/>
    </row>
    <row r="90" spans="3:22" ht="18">
      <c r="C90" s="18">
        <v>40603</v>
      </c>
      <c r="D90" s="43">
        <v>15.055999999999999</v>
      </c>
      <c r="E90" s="43">
        <v>13.867000000000001</v>
      </c>
      <c r="F90" s="43">
        <v>14.132999999999999</v>
      </c>
      <c r="G90" s="43">
        <v>19.488</v>
      </c>
      <c r="H90" s="43">
        <v>21.577000000000002</v>
      </c>
      <c r="I90" s="43">
        <v>18.57</v>
      </c>
      <c r="J90" s="43">
        <v>31.187999999999999</v>
      </c>
      <c r="K90" s="43">
        <v>35.259</v>
      </c>
      <c r="L90" s="44">
        <v>30.538</v>
      </c>
      <c r="N90" s="49"/>
      <c r="O90" s="49"/>
      <c r="P90" s="49"/>
      <c r="Q90" s="49"/>
      <c r="R90" s="49"/>
      <c r="S90" s="49"/>
      <c r="T90" s="49"/>
      <c r="U90" s="49"/>
      <c r="V90" s="49"/>
    </row>
    <row r="91" spans="3:22" ht="18">
      <c r="C91" s="17">
        <v>40634</v>
      </c>
      <c r="D91" s="47">
        <v>14.75</v>
      </c>
      <c r="E91" s="47">
        <v>13.613</v>
      </c>
      <c r="F91" s="47">
        <v>14.345000000000001</v>
      </c>
      <c r="G91" s="47">
        <v>21.616</v>
      </c>
      <c r="H91" s="47">
        <v>21.625</v>
      </c>
      <c r="I91" s="47">
        <v>19.619</v>
      </c>
      <c r="J91" s="47">
        <v>34.444000000000003</v>
      </c>
      <c r="K91" s="47">
        <v>34.084000000000003</v>
      </c>
      <c r="L91" s="48">
        <v>30.681000000000001</v>
      </c>
      <c r="N91" s="49"/>
      <c r="O91" s="49"/>
      <c r="P91" s="49"/>
      <c r="Q91" s="49"/>
      <c r="R91" s="49"/>
      <c r="S91" s="49"/>
      <c r="T91" s="49"/>
      <c r="U91" s="49"/>
      <c r="V91" s="49"/>
    </row>
    <row r="92" spans="3:22" ht="18">
      <c r="C92" s="18">
        <v>40664</v>
      </c>
      <c r="D92" s="43">
        <v>13.744999999999999</v>
      </c>
      <c r="E92" s="43">
        <v>12.513999999999999</v>
      </c>
      <c r="F92" s="43">
        <v>12.869</v>
      </c>
      <c r="G92" s="43">
        <v>18.773</v>
      </c>
      <c r="H92" s="43">
        <v>21.062000000000001</v>
      </c>
      <c r="I92" s="43">
        <v>17.834</v>
      </c>
      <c r="J92" s="43">
        <v>30.425000000000001</v>
      </c>
      <c r="K92" s="43">
        <v>34.572000000000003</v>
      </c>
      <c r="L92" s="44">
        <v>29.588000000000001</v>
      </c>
      <c r="N92" s="49"/>
      <c r="O92" s="49"/>
      <c r="P92" s="49"/>
      <c r="Q92" s="49"/>
      <c r="R92" s="49"/>
      <c r="S92" s="49"/>
      <c r="T92" s="49"/>
      <c r="U92" s="49"/>
      <c r="V92" s="49"/>
    </row>
    <row r="93" spans="3:22" ht="18">
      <c r="C93" s="17">
        <v>40695</v>
      </c>
      <c r="D93" s="45">
        <v>13.912000000000001</v>
      </c>
      <c r="E93" s="45">
        <v>12.499000000000001</v>
      </c>
      <c r="F93" s="45">
        <v>12.787000000000001</v>
      </c>
      <c r="G93" s="45">
        <v>19.541</v>
      </c>
      <c r="H93" s="45">
        <v>20.808</v>
      </c>
      <c r="I93" s="45">
        <v>18.265000000000001</v>
      </c>
      <c r="J93" s="45">
        <v>32.191000000000003</v>
      </c>
      <c r="K93" s="45">
        <v>34.523000000000003</v>
      </c>
      <c r="L93" s="46">
        <v>30.172999999999998</v>
      </c>
      <c r="N93" s="49"/>
      <c r="O93" s="49"/>
      <c r="P93" s="49"/>
      <c r="Q93" s="49"/>
      <c r="R93" s="49"/>
      <c r="S93" s="49"/>
      <c r="T93" s="49"/>
      <c r="U93" s="49"/>
      <c r="V93" s="49"/>
    </row>
    <row r="94" spans="3:22" ht="18">
      <c r="C94" s="18">
        <v>40725</v>
      </c>
      <c r="D94" s="43">
        <v>14.76</v>
      </c>
      <c r="E94" s="43">
        <v>12.943</v>
      </c>
      <c r="F94" s="43">
        <v>13.153</v>
      </c>
      <c r="G94" s="43">
        <v>21.033999999999999</v>
      </c>
      <c r="H94" s="43">
        <v>21.324999999999999</v>
      </c>
      <c r="I94" s="43">
        <v>18.890999999999998</v>
      </c>
      <c r="J94" s="43">
        <v>33.962000000000003</v>
      </c>
      <c r="K94" s="43">
        <v>34.64</v>
      </c>
      <c r="L94" s="44">
        <v>29.763000000000002</v>
      </c>
      <c r="N94" s="49"/>
      <c r="O94" s="49"/>
      <c r="P94" s="49"/>
      <c r="Q94" s="49"/>
      <c r="R94" s="49"/>
      <c r="S94" s="49"/>
      <c r="T94" s="49"/>
      <c r="U94" s="49"/>
      <c r="V94" s="49"/>
    </row>
    <row r="95" spans="3:22" ht="18">
      <c r="C95" s="17">
        <v>40756</v>
      </c>
      <c r="D95" s="45">
        <v>15.763</v>
      </c>
      <c r="E95" s="45">
        <v>15.148999999999999</v>
      </c>
      <c r="F95" s="45">
        <v>15.997</v>
      </c>
      <c r="G95" s="45">
        <v>23.747</v>
      </c>
      <c r="H95" s="45">
        <v>22.864000000000001</v>
      </c>
      <c r="I95" s="45">
        <v>20.959</v>
      </c>
      <c r="J95" s="45">
        <v>38.649000000000001</v>
      </c>
      <c r="K95" s="45">
        <v>35.5</v>
      </c>
      <c r="L95" s="46">
        <v>32.290999999999997</v>
      </c>
      <c r="N95" s="49"/>
      <c r="O95" s="49"/>
      <c r="P95" s="49"/>
      <c r="Q95" s="49"/>
      <c r="R95" s="49"/>
      <c r="S95" s="49"/>
      <c r="T95" s="49"/>
      <c r="U95" s="49"/>
      <c r="V95" s="49"/>
    </row>
    <row r="96" spans="3:22" ht="18">
      <c r="C96" s="18">
        <v>40787</v>
      </c>
      <c r="D96" s="43">
        <v>14.525</v>
      </c>
      <c r="E96" s="43">
        <v>13.064</v>
      </c>
      <c r="F96" s="43">
        <v>13.242000000000001</v>
      </c>
      <c r="G96" s="43">
        <v>19.902000000000001</v>
      </c>
      <c r="H96" s="43">
        <v>21.445</v>
      </c>
      <c r="I96" s="43">
        <v>17.745999999999999</v>
      </c>
      <c r="J96" s="43">
        <v>30.786999999999999</v>
      </c>
      <c r="K96" s="43">
        <v>34.604999999999997</v>
      </c>
      <c r="L96" s="44">
        <v>29.448</v>
      </c>
      <c r="N96" s="49"/>
      <c r="O96" s="49"/>
      <c r="P96" s="49"/>
      <c r="Q96" s="49"/>
      <c r="R96" s="49"/>
      <c r="S96" s="49"/>
      <c r="T96" s="49"/>
      <c r="U96" s="49"/>
      <c r="V96" s="49"/>
    </row>
    <row r="97" spans="3:22" ht="18">
      <c r="C97" s="17">
        <v>40817</v>
      </c>
      <c r="D97" s="45">
        <v>14.948</v>
      </c>
      <c r="E97" s="45">
        <v>13.432</v>
      </c>
      <c r="F97" s="45">
        <v>13.648999999999999</v>
      </c>
      <c r="G97" s="45">
        <v>20.100999999999999</v>
      </c>
      <c r="H97" s="45">
        <v>21.157</v>
      </c>
      <c r="I97" s="45">
        <v>17.882000000000001</v>
      </c>
      <c r="J97" s="45">
        <v>31.684000000000001</v>
      </c>
      <c r="K97" s="45">
        <v>34.503999999999998</v>
      </c>
      <c r="L97" s="46">
        <v>29.135000000000002</v>
      </c>
      <c r="N97" s="49"/>
      <c r="O97" s="49"/>
      <c r="P97" s="49"/>
      <c r="Q97" s="49"/>
      <c r="R97" s="49"/>
      <c r="S97" s="49"/>
      <c r="T97" s="49"/>
      <c r="U97" s="49"/>
      <c r="V97" s="49"/>
    </row>
    <row r="98" spans="3:22" ht="18">
      <c r="C98" s="18">
        <v>40848</v>
      </c>
      <c r="D98" s="43">
        <v>14.468999999999999</v>
      </c>
      <c r="E98" s="43">
        <v>12.768000000000001</v>
      </c>
      <c r="F98" s="43">
        <v>12.545999999999999</v>
      </c>
      <c r="G98" s="43">
        <v>19.012</v>
      </c>
      <c r="H98" s="43">
        <v>21.042000000000002</v>
      </c>
      <c r="I98" s="43">
        <v>16.795999999999999</v>
      </c>
      <c r="J98" s="43">
        <v>29.568999999999999</v>
      </c>
      <c r="K98" s="43">
        <v>34.546999999999997</v>
      </c>
      <c r="L98" s="44">
        <v>27.379000000000001</v>
      </c>
      <c r="N98" s="49"/>
      <c r="O98" s="49"/>
      <c r="P98" s="49"/>
      <c r="Q98" s="49"/>
      <c r="R98" s="49"/>
      <c r="S98" s="49"/>
      <c r="T98" s="49"/>
      <c r="U98" s="49"/>
      <c r="V98" s="49"/>
    </row>
    <row r="99" spans="3:22" ht="18">
      <c r="C99" s="17">
        <v>40878</v>
      </c>
      <c r="D99" s="45">
        <v>15.676</v>
      </c>
      <c r="E99" s="45">
        <v>13.092000000000001</v>
      </c>
      <c r="F99" s="45">
        <v>12.815</v>
      </c>
      <c r="G99" s="45">
        <v>21.768999999999998</v>
      </c>
      <c r="H99" s="45">
        <v>20.599</v>
      </c>
      <c r="I99" s="45">
        <v>17.170000000000002</v>
      </c>
      <c r="J99" s="45">
        <v>33.161999999999999</v>
      </c>
      <c r="K99" s="45">
        <v>33.472000000000001</v>
      </c>
      <c r="L99" s="46">
        <v>28.579000000000001</v>
      </c>
      <c r="N99" s="49"/>
      <c r="O99" s="49"/>
      <c r="P99" s="49"/>
      <c r="Q99" s="49"/>
      <c r="R99" s="49"/>
      <c r="S99" s="49"/>
      <c r="T99" s="49"/>
      <c r="U99" s="49"/>
      <c r="V99" s="49"/>
    </row>
    <row r="100" spans="3:22" ht="18">
      <c r="C100" s="18">
        <v>40909</v>
      </c>
      <c r="D100" s="43">
        <v>15.547000000000001</v>
      </c>
      <c r="E100" s="43">
        <v>14.545</v>
      </c>
      <c r="F100" s="43">
        <v>15.09</v>
      </c>
      <c r="G100" s="43">
        <v>20.222999999999999</v>
      </c>
      <c r="H100" s="43">
        <v>21.884</v>
      </c>
      <c r="I100" s="43">
        <v>18.585999999999999</v>
      </c>
      <c r="J100" s="43">
        <v>30.847999999999999</v>
      </c>
      <c r="K100" s="43">
        <v>35.898000000000003</v>
      </c>
      <c r="L100" s="44">
        <v>30.436</v>
      </c>
      <c r="N100" s="49"/>
      <c r="O100" s="49"/>
      <c r="P100" s="49"/>
      <c r="Q100" s="49"/>
      <c r="R100" s="49"/>
      <c r="S100" s="49"/>
      <c r="T100" s="49"/>
      <c r="U100" s="49"/>
      <c r="V100" s="49"/>
    </row>
    <row r="101" spans="3:22" ht="18">
      <c r="C101" s="17">
        <v>40940</v>
      </c>
      <c r="D101" s="45">
        <v>14.782999999999999</v>
      </c>
      <c r="E101" s="45">
        <v>13.321</v>
      </c>
      <c r="F101" s="45">
        <v>14.22</v>
      </c>
      <c r="G101" s="45">
        <v>20.509</v>
      </c>
      <c r="H101" s="45">
        <v>21.702999999999999</v>
      </c>
      <c r="I101" s="45">
        <v>18.076000000000001</v>
      </c>
      <c r="J101" s="45">
        <v>31.643999999999998</v>
      </c>
      <c r="K101" s="45">
        <v>35.628999999999998</v>
      </c>
      <c r="L101" s="46">
        <v>30.556999999999999</v>
      </c>
      <c r="N101" s="49"/>
      <c r="O101" s="49"/>
      <c r="P101" s="49"/>
      <c r="Q101" s="49"/>
      <c r="R101" s="49"/>
      <c r="S101" s="49"/>
      <c r="T101" s="49"/>
      <c r="U101" s="49"/>
      <c r="V101" s="49"/>
    </row>
    <row r="102" spans="3:22" ht="18">
      <c r="C102" s="18">
        <v>40969</v>
      </c>
      <c r="D102" s="43">
        <v>14.496</v>
      </c>
      <c r="E102" s="43">
        <v>13.444000000000001</v>
      </c>
      <c r="F102" s="43">
        <v>13.875999999999999</v>
      </c>
      <c r="G102" s="43">
        <v>19.385000000000002</v>
      </c>
      <c r="H102" s="43">
        <v>20.875</v>
      </c>
      <c r="I102" s="43">
        <v>17.721</v>
      </c>
      <c r="J102" s="43">
        <v>30.369</v>
      </c>
      <c r="K102" s="43">
        <v>34.999000000000002</v>
      </c>
      <c r="L102" s="44">
        <v>29.908000000000001</v>
      </c>
      <c r="N102" s="49"/>
      <c r="O102" s="49"/>
      <c r="P102" s="49"/>
      <c r="Q102" s="49"/>
      <c r="R102" s="49"/>
      <c r="S102" s="49"/>
      <c r="T102" s="49"/>
      <c r="U102" s="49"/>
      <c r="V102" s="49"/>
    </row>
    <row r="103" spans="3:22" ht="18">
      <c r="C103" s="17">
        <v>41000</v>
      </c>
      <c r="D103" s="47">
        <v>14.845000000000001</v>
      </c>
      <c r="E103" s="47">
        <v>13.541</v>
      </c>
      <c r="F103" s="47">
        <v>14.519</v>
      </c>
      <c r="G103" s="47">
        <v>20.882000000000001</v>
      </c>
      <c r="H103" s="47">
        <v>21.231000000000002</v>
      </c>
      <c r="I103" s="47">
        <v>18.811</v>
      </c>
      <c r="J103" s="47">
        <v>32.950000000000003</v>
      </c>
      <c r="K103" s="47">
        <v>34.997999999999998</v>
      </c>
      <c r="L103" s="48">
        <v>30.776</v>
      </c>
      <c r="N103" s="49"/>
      <c r="O103" s="49"/>
      <c r="P103" s="49"/>
      <c r="Q103" s="49"/>
      <c r="R103" s="49"/>
      <c r="S103" s="49"/>
      <c r="T103" s="49"/>
      <c r="U103" s="49"/>
      <c r="V103" s="49"/>
    </row>
    <row r="104" spans="3:22" ht="18">
      <c r="C104" s="18">
        <v>41030</v>
      </c>
      <c r="D104" s="43">
        <v>14.11</v>
      </c>
      <c r="E104" s="43">
        <v>12.276999999999999</v>
      </c>
      <c r="F104" s="43">
        <v>12.997</v>
      </c>
      <c r="G104" s="43">
        <v>18.803000000000001</v>
      </c>
      <c r="H104" s="43">
        <v>20.515000000000001</v>
      </c>
      <c r="I104" s="43">
        <v>17.440999999999999</v>
      </c>
      <c r="J104" s="43">
        <v>30.414999999999999</v>
      </c>
      <c r="K104" s="43">
        <v>34.917000000000002</v>
      </c>
      <c r="L104" s="44">
        <v>29.677</v>
      </c>
      <c r="N104" s="49"/>
      <c r="O104" s="49"/>
      <c r="P104" s="49"/>
      <c r="Q104" s="49"/>
      <c r="R104" s="49"/>
      <c r="S104" s="49"/>
      <c r="T104" s="49"/>
      <c r="U104" s="49"/>
      <c r="V104" s="49"/>
    </row>
    <row r="105" spans="3:22" ht="18">
      <c r="C105" s="17">
        <v>41061</v>
      </c>
      <c r="D105" s="45">
        <v>14.279</v>
      </c>
      <c r="E105" s="45">
        <v>12.502000000000001</v>
      </c>
      <c r="F105" s="45">
        <v>13.365</v>
      </c>
      <c r="G105" s="45">
        <v>19.62</v>
      </c>
      <c r="H105" s="45">
        <v>20.710999999999999</v>
      </c>
      <c r="I105" s="45">
        <v>18.451000000000001</v>
      </c>
      <c r="J105" s="45">
        <v>32.28</v>
      </c>
      <c r="K105" s="45">
        <v>34.484000000000002</v>
      </c>
      <c r="L105" s="46">
        <v>29.513999999999999</v>
      </c>
      <c r="N105" s="49"/>
      <c r="O105" s="49"/>
      <c r="P105" s="49"/>
      <c r="Q105" s="49"/>
      <c r="R105" s="49"/>
      <c r="S105" s="49"/>
      <c r="T105" s="49"/>
      <c r="U105" s="49"/>
      <c r="V105" s="49"/>
    </row>
    <row r="106" spans="3:22" ht="18">
      <c r="C106" s="18">
        <v>41091</v>
      </c>
      <c r="D106" s="43">
        <v>14.177</v>
      </c>
      <c r="E106" s="43">
        <v>12.901999999999999</v>
      </c>
      <c r="F106" s="43">
        <v>13.433</v>
      </c>
      <c r="G106" s="43">
        <v>19.727</v>
      </c>
      <c r="H106" s="43">
        <v>20.344999999999999</v>
      </c>
      <c r="I106" s="43">
        <v>18.335000000000001</v>
      </c>
      <c r="J106" s="43">
        <v>32.173000000000002</v>
      </c>
      <c r="K106" s="43">
        <v>34.375</v>
      </c>
      <c r="L106" s="44">
        <v>29.704000000000001</v>
      </c>
      <c r="N106" s="49"/>
      <c r="O106" s="49"/>
      <c r="P106" s="49"/>
      <c r="Q106" s="49"/>
      <c r="R106" s="49"/>
      <c r="S106" s="49"/>
      <c r="T106" s="49"/>
      <c r="U106" s="49"/>
      <c r="V106" s="49"/>
    </row>
    <row r="107" spans="3:22" ht="18">
      <c r="C107" s="17">
        <v>41122</v>
      </c>
      <c r="D107" s="45">
        <v>16.024000000000001</v>
      </c>
      <c r="E107" s="45">
        <v>15.058999999999999</v>
      </c>
      <c r="F107" s="45">
        <v>15.430999999999999</v>
      </c>
      <c r="G107" s="45">
        <v>23.085000000000001</v>
      </c>
      <c r="H107" s="45">
        <v>22.158999999999999</v>
      </c>
      <c r="I107" s="45">
        <v>20.532</v>
      </c>
      <c r="J107" s="45">
        <v>37.965000000000003</v>
      </c>
      <c r="K107" s="45">
        <v>35.826000000000001</v>
      </c>
      <c r="L107" s="46">
        <v>32.517000000000003</v>
      </c>
      <c r="N107" s="49"/>
      <c r="O107" s="49"/>
      <c r="P107" s="49"/>
      <c r="Q107" s="49"/>
      <c r="R107" s="49"/>
      <c r="S107" s="49"/>
      <c r="T107" s="49"/>
      <c r="U107" s="49"/>
      <c r="V107" s="49"/>
    </row>
    <row r="108" spans="3:22" ht="18">
      <c r="C108" s="18">
        <v>41153</v>
      </c>
      <c r="D108" s="43">
        <v>15.167999999999999</v>
      </c>
      <c r="E108" s="43">
        <v>13.914</v>
      </c>
      <c r="F108" s="43">
        <v>14.503</v>
      </c>
      <c r="G108" s="43">
        <v>19.937999999999999</v>
      </c>
      <c r="H108" s="43">
        <v>21.437999999999999</v>
      </c>
      <c r="I108" s="43">
        <v>18.503</v>
      </c>
      <c r="J108" s="43">
        <v>30.994</v>
      </c>
      <c r="K108" s="43">
        <v>35.622999999999998</v>
      </c>
      <c r="L108" s="44">
        <v>30.114999999999998</v>
      </c>
      <c r="N108" s="49"/>
      <c r="O108" s="49"/>
      <c r="P108" s="49"/>
      <c r="Q108" s="49"/>
      <c r="R108" s="49"/>
      <c r="S108" s="49"/>
      <c r="T108" s="49"/>
      <c r="U108" s="49"/>
      <c r="V108" s="49"/>
    </row>
    <row r="109" spans="3:22" ht="18">
      <c r="C109" s="17">
        <v>41183</v>
      </c>
      <c r="D109" s="45">
        <v>15.555999999999999</v>
      </c>
      <c r="E109" s="45">
        <v>14.35</v>
      </c>
      <c r="F109" s="45">
        <v>14.298999999999999</v>
      </c>
      <c r="G109" s="45">
        <v>20.459</v>
      </c>
      <c r="H109" s="45">
        <v>21.917999999999999</v>
      </c>
      <c r="I109" s="45">
        <v>18.422000000000001</v>
      </c>
      <c r="J109" s="45">
        <v>31.466000000000001</v>
      </c>
      <c r="K109" s="45">
        <v>35.613</v>
      </c>
      <c r="L109" s="46">
        <v>29.306000000000001</v>
      </c>
      <c r="N109" s="49"/>
      <c r="O109" s="49"/>
      <c r="P109" s="49"/>
      <c r="Q109" s="49"/>
      <c r="R109" s="49"/>
      <c r="S109" s="49"/>
      <c r="T109" s="49"/>
      <c r="U109" s="49"/>
      <c r="V109" s="49"/>
    </row>
    <row r="110" spans="3:22" ht="18">
      <c r="C110" s="18">
        <v>41214</v>
      </c>
      <c r="D110" s="43">
        <v>15.041</v>
      </c>
      <c r="E110" s="43">
        <v>13.532</v>
      </c>
      <c r="F110" s="43">
        <v>13.315</v>
      </c>
      <c r="G110" s="43">
        <v>19.721</v>
      </c>
      <c r="H110" s="43">
        <v>21.347999999999999</v>
      </c>
      <c r="I110" s="43">
        <v>17.059999999999999</v>
      </c>
      <c r="J110" s="43">
        <v>30.849</v>
      </c>
      <c r="K110" s="43">
        <v>35.048000000000002</v>
      </c>
      <c r="L110" s="44">
        <v>27.986999999999998</v>
      </c>
      <c r="N110" s="49"/>
      <c r="O110" s="49"/>
      <c r="P110" s="49"/>
      <c r="Q110" s="49"/>
      <c r="R110" s="49"/>
      <c r="S110" s="49"/>
      <c r="T110" s="49"/>
      <c r="U110" s="49"/>
      <c r="V110" s="49"/>
    </row>
    <row r="111" spans="3:22" ht="18">
      <c r="C111" s="17">
        <v>41244</v>
      </c>
      <c r="D111" s="45">
        <v>15.646000000000001</v>
      </c>
      <c r="E111" s="45">
        <v>13.6</v>
      </c>
      <c r="F111" s="45">
        <v>13.433999999999999</v>
      </c>
      <c r="G111" s="45">
        <v>21.14</v>
      </c>
      <c r="H111" s="45">
        <v>20.908999999999999</v>
      </c>
      <c r="I111" s="45">
        <v>17.998999999999999</v>
      </c>
      <c r="J111" s="45">
        <v>31.831</v>
      </c>
      <c r="K111" s="45">
        <v>34.026000000000003</v>
      </c>
      <c r="L111" s="46">
        <v>28.745000000000001</v>
      </c>
      <c r="N111" s="49"/>
      <c r="O111" s="49"/>
      <c r="P111" s="49"/>
      <c r="Q111" s="49"/>
      <c r="R111" s="49"/>
      <c r="S111" s="49"/>
      <c r="T111" s="49"/>
      <c r="U111" s="49"/>
      <c r="V111" s="49"/>
    </row>
    <row r="112" spans="3:22" ht="18">
      <c r="C112" s="18">
        <v>41275</v>
      </c>
      <c r="D112" s="43">
        <v>16.073</v>
      </c>
      <c r="E112" s="43">
        <v>15.571999999999999</v>
      </c>
      <c r="F112" s="43">
        <v>15.868</v>
      </c>
      <c r="G112" s="43">
        <v>20.268999999999998</v>
      </c>
      <c r="H112" s="43">
        <v>22.536000000000001</v>
      </c>
      <c r="I112" s="43">
        <v>19.798999999999999</v>
      </c>
      <c r="J112" s="43">
        <v>32.029000000000003</v>
      </c>
      <c r="K112" s="43">
        <v>36.893999999999998</v>
      </c>
      <c r="L112" s="44">
        <v>31.428999999999998</v>
      </c>
      <c r="N112" s="49"/>
      <c r="O112" s="49"/>
      <c r="P112" s="49"/>
      <c r="Q112" s="49"/>
      <c r="R112" s="49"/>
      <c r="S112" s="49"/>
      <c r="T112" s="49"/>
      <c r="U112" s="49"/>
      <c r="V112" s="49"/>
    </row>
    <row r="113" spans="3:22" ht="18">
      <c r="C113" s="17">
        <v>41306</v>
      </c>
      <c r="D113" s="45">
        <v>15.382999999999999</v>
      </c>
      <c r="E113" s="45">
        <v>14.02</v>
      </c>
      <c r="F113" s="45">
        <v>14.422000000000001</v>
      </c>
      <c r="G113" s="45">
        <v>20.169</v>
      </c>
      <c r="H113" s="45">
        <v>21.704000000000001</v>
      </c>
      <c r="I113" s="45">
        <v>18.302</v>
      </c>
      <c r="J113" s="45">
        <v>31.276</v>
      </c>
      <c r="K113" s="45">
        <v>35.752000000000002</v>
      </c>
      <c r="L113" s="46">
        <v>29.352</v>
      </c>
      <c r="N113" s="49"/>
      <c r="O113" s="49"/>
      <c r="P113" s="49"/>
      <c r="Q113" s="49"/>
      <c r="R113" s="49"/>
      <c r="S113" s="49"/>
      <c r="T113" s="49"/>
      <c r="U113" s="49"/>
      <c r="V113" s="49"/>
    </row>
    <row r="114" spans="3:22" ht="18">
      <c r="C114" s="18">
        <v>41334</v>
      </c>
      <c r="D114" s="43">
        <v>15.077</v>
      </c>
      <c r="E114" s="43">
        <v>13.542</v>
      </c>
      <c r="F114" s="43">
        <v>14.004</v>
      </c>
      <c r="G114" s="43">
        <v>19.463000000000001</v>
      </c>
      <c r="H114" s="43">
        <v>21.172999999999998</v>
      </c>
      <c r="I114" s="43">
        <v>18.152999999999999</v>
      </c>
      <c r="J114" s="43">
        <v>30.725999999999999</v>
      </c>
      <c r="K114" s="43">
        <v>35.496000000000002</v>
      </c>
      <c r="L114" s="44">
        <v>29.824000000000002</v>
      </c>
      <c r="N114" s="49"/>
      <c r="O114" s="49"/>
      <c r="P114" s="49"/>
      <c r="Q114" s="49"/>
      <c r="R114" s="49"/>
      <c r="S114" s="49"/>
      <c r="T114" s="49"/>
      <c r="U114" s="49"/>
      <c r="V114" s="49"/>
    </row>
    <row r="115" spans="3:22" ht="18">
      <c r="C115" s="17">
        <v>41365</v>
      </c>
      <c r="D115" s="45">
        <v>15.077999999999999</v>
      </c>
      <c r="E115" s="45">
        <v>13.832000000000001</v>
      </c>
      <c r="F115" s="45">
        <v>14.592000000000001</v>
      </c>
      <c r="G115" s="45">
        <v>20.602</v>
      </c>
      <c r="H115" s="45">
        <v>21.777999999999999</v>
      </c>
      <c r="I115" s="45">
        <v>18.646999999999998</v>
      </c>
      <c r="J115" s="45">
        <v>32.756999999999998</v>
      </c>
      <c r="K115" s="45">
        <v>35.415999999999997</v>
      </c>
      <c r="L115" s="46">
        <v>30.295000000000002</v>
      </c>
      <c r="N115" s="49"/>
      <c r="O115" s="49"/>
      <c r="P115" s="49"/>
      <c r="Q115" s="49"/>
      <c r="R115" s="49"/>
      <c r="S115" s="49"/>
      <c r="T115" s="49"/>
      <c r="U115" s="49"/>
      <c r="V115" s="49"/>
    </row>
    <row r="116" spans="3:22" ht="18">
      <c r="C116" s="18">
        <v>41395</v>
      </c>
      <c r="D116" s="43">
        <v>14.695</v>
      </c>
      <c r="E116" s="43">
        <v>12.92</v>
      </c>
      <c r="F116" s="43">
        <v>13.335000000000001</v>
      </c>
      <c r="G116" s="43">
        <v>19.47</v>
      </c>
      <c r="H116" s="43">
        <v>20.78</v>
      </c>
      <c r="I116" s="43">
        <v>17.661999999999999</v>
      </c>
      <c r="J116" s="43">
        <v>31.396999999999998</v>
      </c>
      <c r="K116" s="43">
        <v>34.811999999999998</v>
      </c>
      <c r="L116" s="44">
        <v>29.331</v>
      </c>
      <c r="N116" s="49"/>
      <c r="O116" s="49"/>
      <c r="P116" s="49"/>
      <c r="Q116" s="49"/>
      <c r="R116" s="49"/>
      <c r="S116" s="49"/>
      <c r="T116" s="49"/>
      <c r="U116" s="49"/>
      <c r="V116" s="49"/>
    </row>
    <row r="117" spans="3:22" ht="18">
      <c r="C117" s="17">
        <v>41426</v>
      </c>
      <c r="D117" s="45">
        <v>14.528</v>
      </c>
      <c r="E117" s="45">
        <v>12.83</v>
      </c>
      <c r="F117" s="45">
        <v>13.141</v>
      </c>
      <c r="G117" s="45">
        <v>19.236000000000001</v>
      </c>
      <c r="H117" s="45">
        <v>20.632000000000001</v>
      </c>
      <c r="I117" s="45">
        <v>17.753</v>
      </c>
      <c r="J117" s="45">
        <v>31.178000000000001</v>
      </c>
      <c r="K117" s="45">
        <v>34.994</v>
      </c>
      <c r="L117" s="46">
        <v>29.411999999999999</v>
      </c>
      <c r="N117" s="49"/>
      <c r="O117" s="49"/>
      <c r="P117" s="49"/>
      <c r="Q117" s="49"/>
      <c r="R117" s="49"/>
      <c r="S117" s="49"/>
      <c r="T117" s="49"/>
      <c r="U117" s="49"/>
      <c r="V117" s="49"/>
    </row>
    <row r="118" spans="3:22" ht="18">
      <c r="C118" s="18">
        <v>41456</v>
      </c>
      <c r="D118" s="43">
        <v>14.686999999999999</v>
      </c>
      <c r="E118" s="43">
        <v>12.92</v>
      </c>
      <c r="F118" s="43">
        <v>13.791</v>
      </c>
      <c r="G118" s="43">
        <v>20.687999999999999</v>
      </c>
      <c r="H118" s="43">
        <v>21.149000000000001</v>
      </c>
      <c r="I118" s="43">
        <v>18.606000000000002</v>
      </c>
      <c r="J118" s="43">
        <v>32.74</v>
      </c>
      <c r="K118" s="43">
        <v>34.773000000000003</v>
      </c>
      <c r="L118" s="44">
        <v>29.933</v>
      </c>
      <c r="N118" s="49"/>
      <c r="O118" s="49"/>
      <c r="P118" s="49"/>
      <c r="Q118" s="49"/>
      <c r="R118" s="49"/>
      <c r="S118" s="49"/>
      <c r="T118" s="49"/>
      <c r="U118" s="49"/>
      <c r="V118" s="49"/>
    </row>
    <row r="119" spans="3:22" ht="18">
      <c r="C119" s="17">
        <v>41487</v>
      </c>
      <c r="D119" s="47">
        <v>15.835000000000001</v>
      </c>
      <c r="E119" s="47">
        <v>15.051</v>
      </c>
      <c r="F119" s="47">
        <v>15.231</v>
      </c>
      <c r="G119" s="47">
        <v>23.137</v>
      </c>
      <c r="H119" s="47">
        <v>22.504000000000001</v>
      </c>
      <c r="I119" s="47">
        <v>20.399000000000001</v>
      </c>
      <c r="J119" s="47">
        <v>37.781999999999996</v>
      </c>
      <c r="K119" s="47">
        <v>35.241</v>
      </c>
      <c r="L119" s="48">
        <v>31.69</v>
      </c>
      <c r="N119" s="49"/>
      <c r="O119" s="49"/>
      <c r="P119" s="49"/>
      <c r="Q119" s="49"/>
      <c r="R119" s="49"/>
      <c r="S119" s="49"/>
      <c r="T119" s="49"/>
      <c r="U119" s="49"/>
      <c r="V119" s="49"/>
    </row>
    <row r="120" spans="3:22" ht="18">
      <c r="C120" s="18">
        <v>41518</v>
      </c>
      <c r="D120" s="43">
        <v>14.361000000000001</v>
      </c>
      <c r="E120" s="43">
        <v>12.847</v>
      </c>
      <c r="F120" s="43">
        <v>13.028</v>
      </c>
      <c r="G120" s="43">
        <v>18.933</v>
      </c>
      <c r="H120" s="43">
        <v>21.013000000000002</v>
      </c>
      <c r="I120" s="43">
        <v>17.425999999999998</v>
      </c>
      <c r="J120" s="43">
        <v>29.582000000000001</v>
      </c>
      <c r="K120" s="43">
        <v>35.299999999999997</v>
      </c>
      <c r="L120" s="44">
        <v>28.814</v>
      </c>
      <c r="N120" s="49"/>
      <c r="O120" s="49"/>
      <c r="P120" s="49"/>
      <c r="Q120" s="49"/>
      <c r="R120" s="49"/>
      <c r="S120" s="49"/>
      <c r="T120" s="49"/>
      <c r="U120" s="49"/>
      <c r="V120" s="49"/>
    </row>
    <row r="121" spans="3:22" ht="18">
      <c r="C121" s="17">
        <v>41548</v>
      </c>
      <c r="D121" s="47">
        <v>14.461</v>
      </c>
      <c r="E121" s="47">
        <v>12.816000000000001</v>
      </c>
      <c r="F121" s="47">
        <v>13.236000000000001</v>
      </c>
      <c r="G121" s="47">
        <v>19.300999999999998</v>
      </c>
      <c r="H121" s="47">
        <v>20.87</v>
      </c>
      <c r="I121" s="47">
        <v>16.814</v>
      </c>
      <c r="J121" s="47">
        <v>28.901</v>
      </c>
      <c r="K121" s="47">
        <v>34.36</v>
      </c>
      <c r="L121" s="48">
        <v>27.512</v>
      </c>
      <c r="N121" s="49"/>
      <c r="O121" s="49"/>
      <c r="P121" s="49"/>
      <c r="Q121" s="49"/>
      <c r="R121" s="49"/>
      <c r="S121" s="49"/>
      <c r="T121" s="49"/>
      <c r="U121" s="49"/>
      <c r="V121" s="49"/>
    </row>
    <row r="122" spans="3:22" ht="18">
      <c r="C122" s="18">
        <v>41579</v>
      </c>
      <c r="D122" s="43">
        <v>14.718999999999999</v>
      </c>
      <c r="E122" s="43">
        <v>12.914999999999999</v>
      </c>
      <c r="F122" s="43">
        <v>12.422000000000001</v>
      </c>
      <c r="G122" s="43">
        <v>18.05</v>
      </c>
      <c r="H122" s="43">
        <v>20.318999999999999</v>
      </c>
      <c r="I122" s="43">
        <v>15.413</v>
      </c>
      <c r="J122" s="43">
        <v>28.196999999999999</v>
      </c>
      <c r="K122" s="43">
        <v>34.229999999999997</v>
      </c>
      <c r="L122" s="44">
        <v>25.637</v>
      </c>
      <c r="N122" s="49"/>
      <c r="O122" s="49"/>
      <c r="P122" s="49"/>
      <c r="Q122" s="49"/>
      <c r="R122" s="49"/>
      <c r="S122" s="49"/>
      <c r="T122" s="49"/>
      <c r="U122" s="49"/>
      <c r="V122" s="49"/>
    </row>
    <row r="123" spans="3:22" ht="18">
      <c r="C123" s="17">
        <v>41609</v>
      </c>
      <c r="D123" s="47">
        <v>15.741</v>
      </c>
      <c r="E123" s="47">
        <v>13.776</v>
      </c>
      <c r="F123" s="47">
        <v>13.010999999999999</v>
      </c>
      <c r="G123" s="47">
        <v>20.167999999999999</v>
      </c>
      <c r="H123" s="47">
        <v>20.265999999999998</v>
      </c>
      <c r="I123" s="47">
        <v>16.577999999999999</v>
      </c>
      <c r="J123" s="47">
        <v>30.734999999999999</v>
      </c>
      <c r="K123" s="47">
        <v>33.558</v>
      </c>
      <c r="L123" s="48">
        <v>27.402999999999999</v>
      </c>
      <c r="N123" s="49"/>
      <c r="O123" s="49"/>
      <c r="P123" s="49"/>
      <c r="Q123" s="49"/>
      <c r="R123" s="49"/>
      <c r="S123" s="49"/>
      <c r="T123" s="49"/>
      <c r="U123" s="49"/>
      <c r="V123" s="49"/>
    </row>
    <row r="124" spans="3:22" ht="18">
      <c r="C124" s="18">
        <v>41640</v>
      </c>
      <c r="D124" s="43">
        <v>15.439</v>
      </c>
      <c r="E124" s="43">
        <v>15.113</v>
      </c>
      <c r="F124" s="43">
        <v>15.128</v>
      </c>
      <c r="G124" s="43">
        <v>19.510999999999999</v>
      </c>
      <c r="H124" s="43">
        <v>22.015999999999998</v>
      </c>
      <c r="I124" s="43">
        <v>17.943999999999999</v>
      </c>
      <c r="J124" s="43">
        <v>29.826000000000001</v>
      </c>
      <c r="K124" s="43">
        <v>35.590000000000003</v>
      </c>
      <c r="L124" s="44">
        <v>28.710999999999999</v>
      </c>
      <c r="N124" s="49"/>
      <c r="O124" s="49"/>
      <c r="P124" s="49"/>
      <c r="Q124" s="49"/>
      <c r="R124" s="49"/>
      <c r="S124" s="49"/>
      <c r="T124" s="49"/>
      <c r="U124" s="49"/>
      <c r="V124" s="49"/>
    </row>
    <row r="125" spans="3:22" ht="18">
      <c r="C125" s="17">
        <v>41671</v>
      </c>
      <c r="D125" s="47">
        <v>14.234999999999999</v>
      </c>
      <c r="E125" s="47">
        <v>13.311999999999999</v>
      </c>
      <c r="F125" s="47">
        <v>12.917999999999999</v>
      </c>
      <c r="G125" s="47">
        <v>18.817</v>
      </c>
      <c r="H125" s="47">
        <v>20.736999999999998</v>
      </c>
      <c r="I125" s="47">
        <v>16.542999999999999</v>
      </c>
      <c r="J125" s="47">
        <v>29.283000000000001</v>
      </c>
      <c r="K125" s="47">
        <v>34.229999999999997</v>
      </c>
      <c r="L125" s="48">
        <v>27.602</v>
      </c>
      <c r="N125" s="49"/>
      <c r="O125" s="49"/>
      <c r="P125" s="49"/>
      <c r="Q125" s="49"/>
      <c r="R125" s="49"/>
      <c r="S125" s="49"/>
      <c r="T125" s="49"/>
      <c r="U125" s="49"/>
      <c r="V125" s="49"/>
    </row>
    <row r="126" spans="3:22" ht="18">
      <c r="C126" s="18">
        <v>41699</v>
      </c>
      <c r="D126" s="43">
        <v>14.554</v>
      </c>
      <c r="E126" s="43">
        <v>13.661</v>
      </c>
      <c r="F126" s="43">
        <v>14.145</v>
      </c>
      <c r="G126" s="43">
        <v>18.600999999999999</v>
      </c>
      <c r="H126" s="43">
        <v>21.04</v>
      </c>
      <c r="I126" s="43">
        <v>17.777999999999999</v>
      </c>
      <c r="J126" s="43">
        <v>29.056999999999999</v>
      </c>
      <c r="K126" s="43">
        <v>34.591000000000001</v>
      </c>
      <c r="L126" s="44">
        <v>28.138000000000002</v>
      </c>
      <c r="N126" s="49"/>
      <c r="O126" s="49"/>
      <c r="P126" s="49"/>
      <c r="Q126" s="49"/>
      <c r="R126" s="49"/>
      <c r="S126" s="49"/>
      <c r="T126" s="49"/>
      <c r="U126" s="49"/>
      <c r="V126" s="49"/>
    </row>
    <row r="127" spans="3:22" ht="18">
      <c r="C127" s="17">
        <v>41730</v>
      </c>
      <c r="D127" s="47">
        <v>13.75</v>
      </c>
      <c r="E127" s="47">
        <v>13.076000000000001</v>
      </c>
      <c r="F127" s="47">
        <v>13.502000000000001</v>
      </c>
      <c r="G127" s="47">
        <v>19.574000000000002</v>
      </c>
      <c r="H127" s="47">
        <v>20.916</v>
      </c>
      <c r="I127" s="47">
        <v>18.004000000000001</v>
      </c>
      <c r="J127" s="47">
        <v>31.521999999999998</v>
      </c>
      <c r="K127" s="47">
        <v>34.215000000000003</v>
      </c>
      <c r="L127" s="48">
        <v>28.247</v>
      </c>
      <c r="N127" s="49"/>
      <c r="O127" s="49"/>
      <c r="P127" s="49"/>
      <c r="Q127" s="49"/>
      <c r="R127" s="49"/>
      <c r="S127" s="49"/>
      <c r="T127" s="49"/>
      <c r="U127" s="49"/>
      <c r="V127" s="49"/>
    </row>
    <row r="128" spans="3:22" ht="18">
      <c r="C128" s="18">
        <v>41760</v>
      </c>
      <c r="D128" s="43">
        <v>14.029</v>
      </c>
      <c r="E128" s="43">
        <v>12.432</v>
      </c>
      <c r="F128" s="43">
        <v>13.145</v>
      </c>
      <c r="G128" s="43">
        <v>18.498000000000001</v>
      </c>
      <c r="H128" s="43">
        <v>20.216999999999999</v>
      </c>
      <c r="I128" s="43">
        <v>16.847000000000001</v>
      </c>
      <c r="J128" s="43">
        <v>29.32</v>
      </c>
      <c r="K128" s="43">
        <v>33.633000000000003</v>
      </c>
      <c r="L128" s="44">
        <v>27.57</v>
      </c>
      <c r="N128" s="49"/>
      <c r="O128" s="49"/>
      <c r="P128" s="49"/>
      <c r="Q128" s="49"/>
      <c r="R128" s="49"/>
      <c r="S128" s="49"/>
      <c r="T128" s="49"/>
      <c r="U128" s="49"/>
      <c r="V128" s="49"/>
    </row>
    <row r="129" spans="3:22" ht="18">
      <c r="C129" s="17">
        <v>41791</v>
      </c>
      <c r="D129" s="47">
        <v>13.975</v>
      </c>
      <c r="E129" s="47">
        <v>12.066000000000001</v>
      </c>
      <c r="F129" s="47">
        <v>13.048999999999999</v>
      </c>
      <c r="G129" s="47">
        <v>18.202000000000002</v>
      </c>
      <c r="H129" s="47">
        <v>19.984999999999999</v>
      </c>
      <c r="I129" s="47">
        <v>16.948</v>
      </c>
      <c r="J129" s="47">
        <v>29.123000000000001</v>
      </c>
      <c r="K129" s="47">
        <v>34.136000000000003</v>
      </c>
      <c r="L129" s="48">
        <v>27.611000000000001</v>
      </c>
      <c r="N129" s="49"/>
      <c r="O129" s="49"/>
      <c r="P129" s="49"/>
      <c r="Q129" s="49"/>
      <c r="R129" s="49"/>
      <c r="S129" s="49"/>
      <c r="T129" s="49"/>
      <c r="U129" s="49"/>
      <c r="V129" s="49"/>
    </row>
    <row r="130" spans="3:22" ht="18">
      <c r="C130" s="18">
        <v>41821</v>
      </c>
      <c r="D130" s="43">
        <v>14.545999999999999</v>
      </c>
      <c r="E130" s="43">
        <v>13.146000000000001</v>
      </c>
      <c r="F130" s="43">
        <v>13.981999999999999</v>
      </c>
      <c r="G130" s="43">
        <v>19.84</v>
      </c>
      <c r="H130" s="43">
        <v>20.596</v>
      </c>
      <c r="I130" s="43">
        <v>18.001000000000001</v>
      </c>
      <c r="J130" s="43">
        <v>31.468</v>
      </c>
      <c r="K130" s="43">
        <v>33.972999999999999</v>
      </c>
      <c r="L130" s="44">
        <v>28.074000000000002</v>
      </c>
      <c r="N130" s="49"/>
      <c r="O130" s="49"/>
      <c r="P130" s="49"/>
      <c r="Q130" s="49"/>
      <c r="R130" s="49"/>
      <c r="S130" s="49"/>
      <c r="T130" s="49"/>
      <c r="U130" s="49"/>
      <c r="V130" s="49"/>
    </row>
    <row r="131" spans="3:22" ht="18">
      <c r="C131" s="17">
        <v>41852</v>
      </c>
      <c r="D131" s="47">
        <v>15.452999999999999</v>
      </c>
      <c r="E131" s="47">
        <v>14.340999999999999</v>
      </c>
      <c r="F131" s="47">
        <v>14.897</v>
      </c>
      <c r="G131" s="47">
        <v>22.417000000000002</v>
      </c>
      <c r="H131" s="47">
        <v>21.878</v>
      </c>
      <c r="I131" s="47">
        <v>19.401</v>
      </c>
      <c r="J131" s="47">
        <v>36.064999999999998</v>
      </c>
      <c r="K131" s="47">
        <v>34.533000000000001</v>
      </c>
      <c r="L131" s="48">
        <v>29.748000000000001</v>
      </c>
      <c r="N131" s="49"/>
      <c r="O131" s="49"/>
      <c r="P131" s="49"/>
      <c r="Q131" s="49"/>
      <c r="R131" s="49"/>
      <c r="S131" s="49"/>
      <c r="T131" s="49"/>
      <c r="U131" s="49"/>
      <c r="V131" s="49"/>
    </row>
    <row r="132" spans="3:22" ht="18">
      <c r="C132" s="18">
        <v>41883</v>
      </c>
      <c r="D132" s="43">
        <v>14.221</v>
      </c>
      <c r="E132" s="43">
        <v>12.586</v>
      </c>
      <c r="F132" s="43">
        <v>13.061</v>
      </c>
      <c r="G132" s="43">
        <v>18.363</v>
      </c>
      <c r="H132" s="43">
        <v>20.3</v>
      </c>
      <c r="I132" s="43">
        <v>16.542000000000002</v>
      </c>
      <c r="J132" s="43">
        <v>28.49</v>
      </c>
      <c r="K132" s="43">
        <v>34.287999999999997</v>
      </c>
      <c r="L132" s="44">
        <v>27.917999999999999</v>
      </c>
      <c r="N132" s="49"/>
      <c r="O132" s="49"/>
      <c r="P132" s="49"/>
      <c r="Q132" s="49"/>
      <c r="R132" s="49"/>
      <c r="S132" s="49"/>
      <c r="T132" s="49"/>
      <c r="U132" s="49"/>
      <c r="V132" s="49"/>
    </row>
    <row r="133" spans="3:22" ht="18">
      <c r="C133" s="17">
        <v>41913</v>
      </c>
      <c r="D133" s="47">
        <v>14.192</v>
      </c>
      <c r="E133" s="47">
        <v>12.01</v>
      </c>
      <c r="F133" s="47">
        <v>12.318</v>
      </c>
      <c r="G133" s="47">
        <v>18.643000000000001</v>
      </c>
      <c r="H133" s="47">
        <v>20.25</v>
      </c>
      <c r="I133" s="47">
        <v>16.169</v>
      </c>
      <c r="J133" s="47">
        <v>28.75</v>
      </c>
      <c r="K133" s="47">
        <v>33.540999999999997</v>
      </c>
      <c r="L133" s="48">
        <v>26.228999999999999</v>
      </c>
      <c r="N133" s="49"/>
      <c r="O133" s="49"/>
      <c r="P133" s="49"/>
      <c r="Q133" s="49"/>
      <c r="R133" s="49"/>
      <c r="S133" s="49"/>
      <c r="T133" s="49"/>
      <c r="U133" s="49"/>
      <c r="V133" s="49"/>
    </row>
    <row r="134" spans="3:22" ht="18">
      <c r="C134" s="18">
        <v>41944</v>
      </c>
      <c r="D134" s="43">
        <v>13.84</v>
      </c>
      <c r="E134" s="43">
        <v>11.772</v>
      </c>
      <c r="F134" s="43">
        <v>11.705</v>
      </c>
      <c r="G134" s="43">
        <v>17.129000000000001</v>
      </c>
      <c r="H134" s="43">
        <v>19.390999999999998</v>
      </c>
      <c r="I134" s="43">
        <v>14.523999999999999</v>
      </c>
      <c r="J134" s="43">
        <v>26.638000000000002</v>
      </c>
      <c r="K134" s="43">
        <v>33.488999999999997</v>
      </c>
      <c r="L134" s="44">
        <v>24.972999999999999</v>
      </c>
      <c r="N134" s="49"/>
      <c r="O134" s="49"/>
      <c r="P134" s="49"/>
      <c r="Q134" s="49"/>
      <c r="R134" s="49"/>
      <c r="S134" s="49"/>
      <c r="T134" s="49"/>
      <c r="U134" s="49"/>
      <c r="V134" s="49"/>
    </row>
    <row r="135" spans="3:22" ht="18">
      <c r="C135" s="17">
        <v>41974</v>
      </c>
      <c r="D135" s="47">
        <v>14.898999999999999</v>
      </c>
      <c r="E135" s="47">
        <v>12.426</v>
      </c>
      <c r="F135" s="47">
        <v>12.548999999999999</v>
      </c>
      <c r="G135" s="47">
        <v>19.736999999999998</v>
      </c>
      <c r="H135" s="47">
        <v>19.367999999999999</v>
      </c>
      <c r="I135" s="47">
        <v>16.297000000000001</v>
      </c>
      <c r="J135" s="47">
        <v>30.126999999999999</v>
      </c>
      <c r="K135" s="47">
        <v>32.716999999999999</v>
      </c>
      <c r="L135" s="48">
        <v>27.326000000000001</v>
      </c>
      <c r="N135" s="49"/>
      <c r="O135" s="49"/>
      <c r="P135" s="49"/>
      <c r="Q135" s="49"/>
      <c r="R135" s="49"/>
      <c r="S135" s="49"/>
      <c r="T135" s="49"/>
      <c r="U135" s="49"/>
      <c r="V135" s="49"/>
    </row>
    <row r="136" spans="3:22" ht="18">
      <c r="C136" s="18">
        <v>42005</v>
      </c>
      <c r="D136" s="43">
        <v>14.573</v>
      </c>
      <c r="E136" s="43">
        <v>13.773999999999999</v>
      </c>
      <c r="F136" s="43">
        <v>14.263</v>
      </c>
      <c r="G136" s="43">
        <v>18.459</v>
      </c>
      <c r="H136" s="43">
        <v>20.882000000000001</v>
      </c>
      <c r="I136" s="43">
        <v>17.395</v>
      </c>
      <c r="J136" s="43">
        <v>28.236999999999998</v>
      </c>
      <c r="K136" s="43">
        <v>34.991999999999997</v>
      </c>
      <c r="L136" s="44">
        <v>27.619</v>
      </c>
      <c r="N136" s="49"/>
      <c r="O136" s="49"/>
      <c r="P136" s="49"/>
      <c r="Q136" s="49"/>
      <c r="R136" s="49"/>
      <c r="S136" s="49"/>
      <c r="T136" s="49"/>
      <c r="U136" s="49"/>
      <c r="V136" s="49"/>
    </row>
    <row r="137" spans="3:22" ht="18">
      <c r="C137" s="17">
        <v>42036</v>
      </c>
      <c r="D137" s="47">
        <v>13.645</v>
      </c>
      <c r="E137" s="47">
        <v>12.098000000000001</v>
      </c>
      <c r="F137" s="47">
        <v>12.833</v>
      </c>
      <c r="G137" s="47">
        <v>18.719000000000001</v>
      </c>
      <c r="H137" s="47">
        <v>20.204000000000001</v>
      </c>
      <c r="I137" s="47">
        <v>16.891999999999999</v>
      </c>
      <c r="J137" s="47">
        <v>28.353999999999999</v>
      </c>
      <c r="K137" s="47">
        <v>33.942</v>
      </c>
      <c r="L137" s="48">
        <v>27.425000000000001</v>
      </c>
      <c r="N137" s="49"/>
      <c r="O137" s="49"/>
      <c r="P137" s="49"/>
      <c r="Q137" s="49"/>
      <c r="R137" s="49"/>
      <c r="S137" s="49"/>
      <c r="T137" s="49"/>
      <c r="U137" s="49"/>
      <c r="V137" s="49"/>
    </row>
    <row r="138" spans="3:22" ht="18">
      <c r="C138" s="18">
        <v>42064</v>
      </c>
      <c r="D138" s="43">
        <v>13.664</v>
      </c>
      <c r="E138" s="43">
        <v>12.159000000000001</v>
      </c>
      <c r="F138" s="43">
        <v>12.711</v>
      </c>
      <c r="G138" s="43">
        <v>17.885999999999999</v>
      </c>
      <c r="H138" s="43">
        <v>20.056000000000001</v>
      </c>
      <c r="I138" s="43">
        <v>17.094000000000001</v>
      </c>
      <c r="J138" s="43">
        <v>28.257999999999999</v>
      </c>
      <c r="K138" s="43">
        <v>34.073</v>
      </c>
      <c r="L138" s="44">
        <v>27.887</v>
      </c>
      <c r="N138" s="49"/>
      <c r="O138" s="49"/>
      <c r="P138" s="49"/>
      <c r="Q138" s="49"/>
      <c r="R138" s="49"/>
      <c r="S138" s="49"/>
      <c r="T138" s="49"/>
      <c r="U138" s="49"/>
      <c r="V138" s="49"/>
    </row>
    <row r="139" spans="3:22" ht="18">
      <c r="C139" s="17">
        <v>42095</v>
      </c>
      <c r="D139" s="47">
        <v>13.090999999999999</v>
      </c>
      <c r="E139" s="47">
        <v>11.654</v>
      </c>
      <c r="F139" s="47">
        <v>12.369</v>
      </c>
      <c r="G139" s="47">
        <v>18.538</v>
      </c>
      <c r="H139" s="47">
        <v>19.984999999999999</v>
      </c>
      <c r="I139" s="47">
        <v>17.265999999999998</v>
      </c>
      <c r="J139" s="47">
        <v>30.47</v>
      </c>
      <c r="K139" s="47">
        <v>33.892000000000003</v>
      </c>
      <c r="L139" s="48">
        <v>28.113</v>
      </c>
      <c r="N139" s="49"/>
      <c r="O139" s="49"/>
      <c r="P139" s="49"/>
      <c r="Q139" s="49"/>
      <c r="R139" s="49"/>
      <c r="S139" s="49"/>
      <c r="T139" s="49"/>
      <c r="U139" s="49"/>
      <c r="V139" s="49"/>
    </row>
    <row r="140" spans="3:22" ht="18">
      <c r="C140" s="18">
        <v>42125</v>
      </c>
      <c r="D140" s="43">
        <v>12.667</v>
      </c>
      <c r="E140" s="43">
        <v>10.779</v>
      </c>
      <c r="F140" s="43">
        <v>11.484</v>
      </c>
      <c r="G140" s="43">
        <v>17.167000000000002</v>
      </c>
      <c r="H140" s="43">
        <v>18.704000000000001</v>
      </c>
      <c r="I140" s="43">
        <v>15.776999999999999</v>
      </c>
      <c r="J140" s="43">
        <v>28.98</v>
      </c>
      <c r="K140" s="43">
        <v>32.981999999999999</v>
      </c>
      <c r="L140" s="44">
        <v>27.018000000000001</v>
      </c>
      <c r="N140" s="49"/>
      <c r="O140" s="49"/>
      <c r="P140" s="49"/>
      <c r="Q140" s="49"/>
      <c r="R140" s="49"/>
      <c r="S140" s="49"/>
      <c r="T140" s="49"/>
      <c r="U140" s="49"/>
      <c r="V140" s="49"/>
    </row>
    <row r="141" spans="3:22" ht="18">
      <c r="C141" s="17">
        <v>42156</v>
      </c>
      <c r="D141" s="47">
        <v>12.728999999999999</v>
      </c>
      <c r="E141" s="47">
        <v>10.885</v>
      </c>
      <c r="F141" s="47">
        <v>11.58</v>
      </c>
      <c r="G141" s="47">
        <v>16.483000000000001</v>
      </c>
      <c r="H141" s="47">
        <v>18.742000000000001</v>
      </c>
      <c r="I141" s="47">
        <v>15.821999999999999</v>
      </c>
      <c r="J141" s="47">
        <v>28.131</v>
      </c>
      <c r="K141" s="47">
        <v>33.417999999999999</v>
      </c>
      <c r="L141" s="48">
        <v>27.052</v>
      </c>
      <c r="N141" s="49"/>
      <c r="O141" s="49"/>
      <c r="P141" s="49"/>
      <c r="Q141" s="49"/>
      <c r="R141" s="49"/>
      <c r="S141" s="49"/>
      <c r="T141" s="49"/>
      <c r="U141" s="49"/>
      <c r="V141" s="49"/>
    </row>
    <row r="142" spans="3:22" ht="18">
      <c r="C142" s="18">
        <v>42186</v>
      </c>
      <c r="D142" s="43">
        <v>12.504</v>
      </c>
      <c r="E142" s="43">
        <v>10.906000000000001</v>
      </c>
      <c r="F142" s="43">
        <v>11.484</v>
      </c>
      <c r="G142" s="43">
        <v>18.443999999999999</v>
      </c>
      <c r="H142" s="43">
        <v>19.318000000000001</v>
      </c>
      <c r="I142" s="43">
        <v>17.13</v>
      </c>
      <c r="J142" s="43">
        <v>31.023</v>
      </c>
      <c r="K142" s="43">
        <v>33.329000000000001</v>
      </c>
      <c r="L142" s="44">
        <v>27.893999999999998</v>
      </c>
      <c r="N142" s="49"/>
      <c r="O142" s="49"/>
      <c r="P142" s="49"/>
      <c r="Q142" s="49"/>
      <c r="R142" s="49"/>
      <c r="S142" s="49"/>
      <c r="T142" s="49"/>
      <c r="U142" s="49"/>
      <c r="V142" s="49"/>
    </row>
    <row r="143" spans="3:22" ht="18">
      <c r="C143" s="17">
        <v>42217</v>
      </c>
      <c r="D143" s="47">
        <v>13.284000000000001</v>
      </c>
      <c r="E143" s="47">
        <v>12.409000000000001</v>
      </c>
      <c r="F143" s="47">
        <v>12.981</v>
      </c>
      <c r="G143" s="47">
        <v>20.788</v>
      </c>
      <c r="H143" s="47">
        <v>20.895</v>
      </c>
      <c r="I143" s="47">
        <v>18.864999999999998</v>
      </c>
      <c r="J143" s="47">
        <v>36.659999999999997</v>
      </c>
      <c r="K143" s="47">
        <v>34.399000000000001</v>
      </c>
      <c r="L143" s="48">
        <v>29.885999999999999</v>
      </c>
      <c r="N143" s="49"/>
      <c r="O143" s="49"/>
      <c r="P143" s="49"/>
      <c r="Q143" s="49"/>
      <c r="R143" s="49"/>
      <c r="S143" s="49"/>
      <c r="T143" s="49"/>
      <c r="U143" s="49"/>
      <c r="V143" s="49"/>
    </row>
    <row r="144" spans="3:22" ht="18">
      <c r="C144" s="18">
        <v>42248</v>
      </c>
      <c r="D144" s="43">
        <v>12.589</v>
      </c>
      <c r="E144" s="43">
        <v>10.888999999999999</v>
      </c>
      <c r="F144" s="43">
        <v>11.484</v>
      </c>
      <c r="G144" s="43">
        <v>16.483000000000001</v>
      </c>
      <c r="H144" s="43">
        <v>18.748999999999999</v>
      </c>
      <c r="I144" s="43">
        <v>15.01</v>
      </c>
      <c r="J144" s="43">
        <v>27.385999999999999</v>
      </c>
      <c r="K144" s="43">
        <v>33.19</v>
      </c>
      <c r="L144" s="44">
        <v>26.15</v>
      </c>
      <c r="N144" s="49"/>
      <c r="O144" s="49"/>
      <c r="P144" s="49"/>
      <c r="Q144" s="49"/>
      <c r="R144" s="49"/>
      <c r="S144" s="49"/>
      <c r="T144" s="49"/>
      <c r="U144" s="49"/>
      <c r="V144" s="49"/>
    </row>
    <row r="145" spans="3:22" ht="18">
      <c r="C145" s="17">
        <v>42278</v>
      </c>
      <c r="D145" s="47">
        <v>12.677</v>
      </c>
      <c r="E145" s="47">
        <v>11.007999999999999</v>
      </c>
      <c r="F145" s="47">
        <v>11.445</v>
      </c>
      <c r="G145" s="47">
        <v>17.13</v>
      </c>
      <c r="H145" s="47">
        <v>18.591999999999999</v>
      </c>
      <c r="I145" s="47">
        <v>15.314</v>
      </c>
      <c r="J145" s="47">
        <v>28.163</v>
      </c>
      <c r="K145" s="47">
        <v>33.162999999999997</v>
      </c>
      <c r="L145" s="48">
        <v>26.102</v>
      </c>
      <c r="N145" s="49"/>
      <c r="O145" s="49"/>
      <c r="P145" s="49"/>
      <c r="Q145" s="49"/>
      <c r="R145" s="49"/>
      <c r="S145" s="49"/>
      <c r="T145" s="49"/>
      <c r="U145" s="49"/>
      <c r="V145" s="49"/>
    </row>
    <row r="146" spans="3:22" ht="18">
      <c r="C146" s="18">
        <v>42309</v>
      </c>
      <c r="D146" s="43">
        <v>12.013</v>
      </c>
      <c r="E146" s="43">
        <v>10.239000000000001</v>
      </c>
      <c r="F146" s="43">
        <v>10.458</v>
      </c>
      <c r="G146" s="43">
        <v>15.942</v>
      </c>
      <c r="H146" s="43">
        <v>18.184999999999999</v>
      </c>
      <c r="I146" s="43">
        <v>13.944000000000001</v>
      </c>
      <c r="J146" s="43">
        <v>25.870999999999999</v>
      </c>
      <c r="K146" s="43">
        <v>32.725999999999999</v>
      </c>
      <c r="L146" s="44">
        <v>24.503</v>
      </c>
      <c r="N146" s="49"/>
      <c r="O146" s="49"/>
      <c r="P146" s="49"/>
      <c r="Q146" s="49"/>
      <c r="R146" s="49"/>
      <c r="S146" s="49"/>
      <c r="T146" s="49"/>
      <c r="U146" s="49"/>
      <c r="V146" s="49"/>
    </row>
    <row r="147" spans="3:22" ht="18">
      <c r="C147" s="17">
        <v>42339</v>
      </c>
      <c r="D147" s="47">
        <v>12.784000000000001</v>
      </c>
      <c r="E147" s="47">
        <v>10.807</v>
      </c>
      <c r="F147" s="47">
        <v>10.944000000000001</v>
      </c>
      <c r="G147" s="47">
        <v>19.175999999999998</v>
      </c>
      <c r="H147" s="47">
        <v>18.891999999999999</v>
      </c>
      <c r="I147" s="47">
        <v>15.529</v>
      </c>
      <c r="J147" s="47">
        <v>30.478000000000002</v>
      </c>
      <c r="K147" s="47">
        <v>32.344999999999999</v>
      </c>
      <c r="L147" s="48">
        <v>26.265999999999998</v>
      </c>
      <c r="N147" s="49"/>
      <c r="O147" s="49"/>
      <c r="P147" s="49"/>
      <c r="Q147" s="49"/>
      <c r="R147" s="49"/>
      <c r="S147" s="49"/>
      <c r="T147" s="49"/>
      <c r="U147" s="49"/>
      <c r="V147" s="49"/>
    </row>
    <row r="148" spans="3:22" ht="18">
      <c r="C148" s="18">
        <v>42370</v>
      </c>
      <c r="D148" s="43">
        <v>12.045999999999999</v>
      </c>
      <c r="E148" s="43">
        <v>11.888</v>
      </c>
      <c r="F148" s="43">
        <v>13.117000000000001</v>
      </c>
      <c r="G148" s="43">
        <v>17.727</v>
      </c>
      <c r="H148" s="43">
        <v>20.242000000000001</v>
      </c>
      <c r="I148" s="43">
        <v>16.497</v>
      </c>
      <c r="J148" s="43">
        <v>28.148</v>
      </c>
      <c r="K148" s="43">
        <v>34.320999999999998</v>
      </c>
      <c r="L148" s="44">
        <v>26.808</v>
      </c>
      <c r="N148" s="49"/>
      <c r="O148" s="49"/>
      <c r="P148" s="49"/>
      <c r="Q148" s="49"/>
      <c r="R148" s="49"/>
      <c r="S148" s="49"/>
      <c r="T148" s="49"/>
      <c r="U148" s="49"/>
      <c r="V148" s="49"/>
    </row>
    <row r="149" spans="3:22" ht="18">
      <c r="C149" s="17">
        <v>42401</v>
      </c>
      <c r="D149" s="47">
        <v>11.683999999999999</v>
      </c>
      <c r="E149" s="47">
        <v>11.038</v>
      </c>
      <c r="F149" s="47">
        <v>11.852</v>
      </c>
      <c r="G149" s="47">
        <v>17.41</v>
      </c>
      <c r="H149" s="47">
        <v>19.279</v>
      </c>
      <c r="I149" s="47">
        <v>16.106000000000002</v>
      </c>
      <c r="J149" s="47">
        <v>28.738</v>
      </c>
      <c r="K149" s="47">
        <v>33.384999999999998</v>
      </c>
      <c r="L149" s="48">
        <v>26.783000000000001</v>
      </c>
      <c r="N149" s="49"/>
      <c r="O149" s="49"/>
      <c r="P149" s="49"/>
      <c r="Q149" s="49"/>
      <c r="R149" s="49"/>
      <c r="S149" s="49"/>
      <c r="T149" s="49"/>
      <c r="U149" s="49"/>
      <c r="V149" s="49"/>
    </row>
    <row r="150" spans="3:22" ht="18">
      <c r="C150" s="18">
        <v>42430</v>
      </c>
      <c r="D150" s="43">
        <v>11.18</v>
      </c>
      <c r="E150" s="43">
        <v>10.345000000000001</v>
      </c>
      <c r="F150" s="43">
        <v>11.452</v>
      </c>
      <c r="G150" s="43">
        <v>17.393999999999998</v>
      </c>
      <c r="H150" s="43">
        <v>19.081</v>
      </c>
      <c r="I150" s="43">
        <v>16.231000000000002</v>
      </c>
      <c r="J150" s="43">
        <v>28.443000000000001</v>
      </c>
      <c r="K150" s="43">
        <v>33.247</v>
      </c>
      <c r="L150" s="44">
        <v>26.93</v>
      </c>
      <c r="N150" s="49"/>
      <c r="O150" s="49"/>
      <c r="P150" s="49"/>
      <c r="Q150" s="49"/>
      <c r="R150" s="49"/>
      <c r="S150" s="49"/>
      <c r="T150" s="49"/>
      <c r="U150" s="49"/>
      <c r="V150" s="49"/>
    </row>
    <row r="151" spans="3:22" ht="18">
      <c r="C151" s="17">
        <v>42461</v>
      </c>
      <c r="D151" s="47">
        <v>11.731999999999999</v>
      </c>
      <c r="E151" s="47">
        <v>10.815</v>
      </c>
      <c r="F151" s="47">
        <v>11.766999999999999</v>
      </c>
      <c r="G151" s="47">
        <v>18.440000000000001</v>
      </c>
      <c r="H151" s="47">
        <v>19.36</v>
      </c>
      <c r="I151" s="47">
        <v>16.175000000000001</v>
      </c>
      <c r="J151" s="47">
        <v>29.452000000000002</v>
      </c>
      <c r="K151" s="47">
        <v>33.005000000000003</v>
      </c>
      <c r="L151" s="48">
        <v>26.673999999999999</v>
      </c>
      <c r="N151" s="49"/>
      <c r="O151" s="49"/>
      <c r="P151" s="49"/>
      <c r="Q151" s="49"/>
      <c r="R151" s="49"/>
      <c r="S151" s="49"/>
      <c r="T151" s="49"/>
      <c r="U151" s="49"/>
      <c r="V151" s="49"/>
    </row>
    <row r="152" spans="3:22" ht="18">
      <c r="C152" s="18">
        <v>42491</v>
      </c>
      <c r="D152" s="43">
        <v>12.013</v>
      </c>
      <c r="E152" s="43">
        <v>10.259</v>
      </c>
      <c r="F152" s="43">
        <v>11.465999999999999</v>
      </c>
      <c r="G152" s="43">
        <v>16.809999999999999</v>
      </c>
      <c r="H152" s="43">
        <v>18.635000000000002</v>
      </c>
      <c r="I152" s="43">
        <v>15.724</v>
      </c>
      <c r="J152" s="43">
        <v>27.277000000000001</v>
      </c>
      <c r="K152" s="43">
        <v>32.386000000000003</v>
      </c>
      <c r="L152" s="44">
        <v>26.285</v>
      </c>
      <c r="N152" s="49"/>
      <c r="O152" s="49"/>
      <c r="P152" s="49"/>
      <c r="Q152" s="49"/>
      <c r="R152" s="49"/>
      <c r="S152" s="49"/>
      <c r="T152" s="49"/>
      <c r="U152" s="49"/>
      <c r="V152" s="49"/>
    </row>
    <row r="153" spans="3:22" ht="18">
      <c r="C153" s="17">
        <v>42522</v>
      </c>
      <c r="D153" s="47">
        <v>11.722</v>
      </c>
      <c r="E153" s="47">
        <v>10.013</v>
      </c>
      <c r="F153" s="47">
        <v>10.785</v>
      </c>
      <c r="G153" s="47">
        <v>17.689</v>
      </c>
      <c r="H153" s="47">
        <v>18.872</v>
      </c>
      <c r="I153" s="47">
        <v>15.875</v>
      </c>
      <c r="J153" s="47">
        <v>28.343</v>
      </c>
      <c r="K153" s="47">
        <v>32.363</v>
      </c>
      <c r="L153" s="48">
        <v>26.7</v>
      </c>
      <c r="N153" s="49"/>
      <c r="O153" s="49"/>
      <c r="P153" s="49"/>
      <c r="Q153" s="49"/>
      <c r="R153" s="49"/>
      <c r="S153" s="49"/>
      <c r="T153" s="49"/>
      <c r="U153" s="49"/>
      <c r="V153" s="49"/>
    </row>
    <row r="154" spans="3:22" ht="18">
      <c r="C154" s="18">
        <v>42552</v>
      </c>
      <c r="D154" s="43">
        <v>11.948</v>
      </c>
      <c r="E154" s="43">
        <v>10.458</v>
      </c>
      <c r="F154" s="43">
        <v>11.374000000000001</v>
      </c>
      <c r="G154" s="43">
        <v>19.021999999999998</v>
      </c>
      <c r="H154" s="43">
        <v>19.225000000000001</v>
      </c>
      <c r="I154" s="43">
        <v>16.916</v>
      </c>
      <c r="J154" s="43">
        <v>31.462</v>
      </c>
      <c r="K154" s="43">
        <v>32.878999999999998</v>
      </c>
      <c r="L154" s="44">
        <v>27.317</v>
      </c>
      <c r="N154" s="49"/>
      <c r="O154" s="49"/>
      <c r="P154" s="49"/>
      <c r="Q154" s="49"/>
      <c r="R154" s="49"/>
      <c r="S154" s="49"/>
      <c r="T154" s="49"/>
      <c r="U154" s="49"/>
      <c r="V154" s="49"/>
    </row>
    <row r="155" spans="3:22" ht="18">
      <c r="C155" s="17">
        <v>42583</v>
      </c>
      <c r="D155" s="47">
        <v>12.954000000000001</v>
      </c>
      <c r="E155" s="47">
        <v>12.12</v>
      </c>
      <c r="F155" s="47">
        <v>12.635</v>
      </c>
      <c r="G155" s="47">
        <v>21.419</v>
      </c>
      <c r="H155" s="47">
        <v>20.774000000000001</v>
      </c>
      <c r="I155" s="47">
        <v>19.027000000000001</v>
      </c>
      <c r="J155" s="47">
        <v>35.984999999999999</v>
      </c>
      <c r="K155" s="47">
        <v>34.170999999999999</v>
      </c>
      <c r="L155" s="48">
        <v>30.550999999999998</v>
      </c>
      <c r="N155" s="49"/>
      <c r="O155" s="49"/>
      <c r="P155" s="49"/>
      <c r="Q155" s="49"/>
      <c r="R155" s="49"/>
      <c r="S155" s="49"/>
      <c r="T155" s="49"/>
      <c r="U155" s="49"/>
      <c r="V155" s="49"/>
    </row>
    <row r="156" spans="3:22" ht="18">
      <c r="C156" s="18">
        <v>42614</v>
      </c>
      <c r="D156" s="43">
        <v>12.045999999999999</v>
      </c>
      <c r="E156" s="43">
        <v>10.432</v>
      </c>
      <c r="F156" s="43">
        <v>11.018000000000001</v>
      </c>
      <c r="G156" s="43">
        <v>17.25</v>
      </c>
      <c r="H156" s="43">
        <v>19.204999999999998</v>
      </c>
      <c r="I156" s="43">
        <v>16.172000000000001</v>
      </c>
      <c r="J156" s="43">
        <v>27.143999999999998</v>
      </c>
      <c r="K156" s="43">
        <v>32.936</v>
      </c>
      <c r="L156" s="44">
        <v>26.751999999999999</v>
      </c>
      <c r="N156" s="49"/>
      <c r="O156" s="49"/>
      <c r="P156" s="49"/>
      <c r="Q156" s="49"/>
      <c r="R156" s="49"/>
      <c r="S156" s="49"/>
      <c r="T156" s="49"/>
      <c r="U156" s="49"/>
      <c r="V156" s="49"/>
    </row>
    <row r="157" spans="3:22" ht="18">
      <c r="C157" s="17">
        <v>42644</v>
      </c>
      <c r="D157" s="47">
        <v>11.662000000000001</v>
      </c>
      <c r="E157" s="47">
        <v>10.484999999999999</v>
      </c>
      <c r="F157" s="47">
        <v>11.085000000000001</v>
      </c>
      <c r="G157" s="47">
        <v>18.096</v>
      </c>
      <c r="H157" s="47">
        <v>19.347000000000001</v>
      </c>
      <c r="I157" s="47">
        <v>15.878</v>
      </c>
      <c r="J157" s="47">
        <v>28.69</v>
      </c>
      <c r="K157" s="47">
        <v>32.892000000000003</v>
      </c>
      <c r="L157" s="48">
        <v>26.077000000000002</v>
      </c>
      <c r="N157" s="49"/>
      <c r="O157" s="49"/>
      <c r="P157" s="49"/>
      <c r="Q157" s="49"/>
      <c r="R157" s="49"/>
      <c r="S157" s="49"/>
      <c r="T157" s="49"/>
      <c r="U157" s="49"/>
      <c r="V157" s="49"/>
    </row>
    <row r="158" spans="3:22" ht="18">
      <c r="C158" s="18">
        <v>42675</v>
      </c>
      <c r="D158" s="43">
        <v>11.423999999999999</v>
      </c>
      <c r="E158" s="43">
        <v>9.9209999999999994</v>
      </c>
      <c r="F158" s="43">
        <v>10.254</v>
      </c>
      <c r="G158" s="43">
        <v>16.728999999999999</v>
      </c>
      <c r="H158" s="43">
        <v>18.667000000000002</v>
      </c>
      <c r="I158" s="43">
        <v>14.112</v>
      </c>
      <c r="J158" s="43">
        <v>26.129000000000001</v>
      </c>
      <c r="K158" s="43">
        <v>32.406999999999996</v>
      </c>
      <c r="L158" s="44">
        <v>24.265999999999998</v>
      </c>
      <c r="N158" s="49"/>
      <c r="O158" s="49"/>
      <c r="P158" s="49"/>
      <c r="Q158" s="49"/>
      <c r="R158" s="49"/>
      <c r="S158" s="49"/>
      <c r="T158" s="49"/>
      <c r="U158" s="49"/>
      <c r="V158" s="49"/>
    </row>
    <row r="159" spans="3:22" ht="18">
      <c r="C159" s="337">
        <v>42705</v>
      </c>
      <c r="D159" s="338">
        <v>12.804</v>
      </c>
      <c r="E159" s="338">
        <v>10.666</v>
      </c>
      <c r="F159" s="338">
        <v>10.667999999999999</v>
      </c>
      <c r="G159" s="338">
        <v>19.055</v>
      </c>
      <c r="H159" s="338">
        <v>18.789000000000001</v>
      </c>
      <c r="I159" s="338">
        <v>15.842000000000001</v>
      </c>
      <c r="J159" s="338">
        <v>29.501999999999999</v>
      </c>
      <c r="K159" s="338">
        <v>31.565000000000001</v>
      </c>
      <c r="L159" s="339">
        <v>25.698</v>
      </c>
      <c r="N159" s="49"/>
      <c r="O159" s="49"/>
      <c r="P159" s="49"/>
      <c r="Q159" s="49"/>
      <c r="R159" s="49"/>
      <c r="S159" s="49"/>
      <c r="T159" s="49"/>
      <c r="U159" s="49"/>
      <c r="V159" s="49"/>
    </row>
  </sheetData>
  <mergeCells count="1">
    <mergeCell ref="K34:L34"/>
  </mergeCells>
  <hyperlinks>
    <hyperlink ref="L2" location="'Chapter 6'!A1" display="Back to Chapter 6"/>
  </hyperlinks>
  <pageMargins left="0.7" right="0.7" top="0.75" bottom="0.75" header="0.3" footer="0.3"/>
  <pageSetup paperSize="9"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0"/>
  <sheetViews>
    <sheetView topLeftCell="A22" zoomScale="80" zoomScaleNormal="80" workbookViewId="0">
      <selection activeCell="N37" sqref="N37:V160"/>
    </sheetView>
  </sheetViews>
  <sheetFormatPr defaultRowHeight="15"/>
  <cols>
    <col min="1" max="1" width="14.44140625" style="146" customWidth="1"/>
    <col min="2" max="16384" width="8.88671875" style="146"/>
  </cols>
  <sheetData>
    <row r="1" spans="1:14" ht="20.25">
      <c r="A1" s="507" t="s">
        <v>424</v>
      </c>
      <c r="B1" s="490" t="s">
        <v>56</v>
      </c>
    </row>
    <row r="2" spans="1:14">
      <c r="N2" s="100" t="s">
        <v>133</v>
      </c>
    </row>
    <row r="35" spans="3:22" ht="18">
      <c r="K35" s="850" t="s">
        <v>57</v>
      </c>
      <c r="L35" s="850"/>
    </row>
    <row r="36" spans="3:22" ht="54">
      <c r="C36" s="156"/>
      <c r="D36" s="157" t="s">
        <v>78</v>
      </c>
      <c r="E36" s="157" t="s">
        <v>84</v>
      </c>
      <c r="F36" s="157" t="s">
        <v>79</v>
      </c>
      <c r="G36" s="157" t="s">
        <v>80</v>
      </c>
      <c r="H36" s="157" t="s">
        <v>85</v>
      </c>
      <c r="I36" s="157" t="s">
        <v>81</v>
      </c>
      <c r="J36" s="157" t="s">
        <v>82</v>
      </c>
      <c r="K36" s="157" t="s">
        <v>86</v>
      </c>
      <c r="L36" s="158" t="s">
        <v>83</v>
      </c>
    </row>
    <row r="37" spans="3:22" ht="18">
      <c r="C37" s="218">
        <v>38961</v>
      </c>
      <c r="D37" s="358">
        <v>1.2929999999999999</v>
      </c>
      <c r="E37" s="358">
        <v>1.855</v>
      </c>
      <c r="F37" s="358">
        <v>1.7210000000000001</v>
      </c>
      <c r="G37" s="358">
        <v>1.4119999999999999</v>
      </c>
      <c r="H37" s="358">
        <v>1.1850000000000001</v>
      </c>
      <c r="I37" s="358">
        <v>1.6319999999999999</v>
      </c>
      <c r="J37" s="358">
        <v>0.82199999999999995</v>
      </c>
      <c r="K37" s="358">
        <v>0.53400000000000003</v>
      </c>
      <c r="L37" s="359">
        <v>0.84</v>
      </c>
      <c r="N37" s="49"/>
      <c r="O37" s="49"/>
      <c r="P37" s="49"/>
      <c r="Q37" s="49"/>
      <c r="R37" s="49"/>
      <c r="S37" s="49"/>
      <c r="T37" s="49"/>
      <c r="U37" s="49"/>
      <c r="V37" s="49"/>
    </row>
    <row r="38" spans="3:22" ht="18">
      <c r="C38" s="17">
        <v>38991</v>
      </c>
      <c r="D38" s="45">
        <v>1.3480000000000001</v>
      </c>
      <c r="E38" s="45">
        <v>1.7649999999999999</v>
      </c>
      <c r="F38" s="45">
        <v>1.68</v>
      </c>
      <c r="G38" s="45">
        <v>1.325</v>
      </c>
      <c r="H38" s="45">
        <v>1.129</v>
      </c>
      <c r="I38" s="45">
        <v>1.752</v>
      </c>
      <c r="J38" s="45">
        <v>0.76600000000000001</v>
      </c>
      <c r="K38" s="45">
        <v>0.54700000000000004</v>
      </c>
      <c r="L38" s="46">
        <v>0.9</v>
      </c>
      <c r="N38" s="49"/>
      <c r="O38" s="49"/>
      <c r="P38" s="49"/>
      <c r="Q38" s="49"/>
      <c r="R38" s="49"/>
      <c r="S38" s="49"/>
      <c r="T38" s="49"/>
      <c r="U38" s="49"/>
      <c r="V38" s="49"/>
    </row>
    <row r="39" spans="3:22" ht="18">
      <c r="C39" s="18">
        <v>39022</v>
      </c>
      <c r="D39" s="43">
        <v>1.5369999999999999</v>
      </c>
      <c r="E39" s="43">
        <v>2.0249999999999999</v>
      </c>
      <c r="F39" s="43">
        <v>1.7909999999999999</v>
      </c>
      <c r="G39" s="43">
        <v>1.524</v>
      </c>
      <c r="H39" s="43">
        <v>1.2010000000000001</v>
      </c>
      <c r="I39" s="43">
        <v>1.895</v>
      </c>
      <c r="J39" s="43">
        <v>0.92500000000000004</v>
      </c>
      <c r="K39" s="43">
        <v>0.56200000000000006</v>
      </c>
      <c r="L39" s="44">
        <v>1.0089999999999999</v>
      </c>
      <c r="N39" s="49"/>
      <c r="O39" s="49"/>
      <c r="P39" s="49"/>
      <c r="Q39" s="49"/>
      <c r="R39" s="49"/>
      <c r="S39" s="49"/>
      <c r="T39" s="49"/>
      <c r="U39" s="49"/>
      <c r="V39" s="49"/>
    </row>
    <row r="40" spans="3:22" ht="18">
      <c r="C40" s="17">
        <v>39052</v>
      </c>
      <c r="D40" s="45">
        <v>1.131</v>
      </c>
      <c r="E40" s="45">
        <v>1.774</v>
      </c>
      <c r="F40" s="45">
        <v>1.825</v>
      </c>
      <c r="G40" s="45">
        <v>1.073</v>
      </c>
      <c r="H40" s="45">
        <v>1.1399999999999999</v>
      </c>
      <c r="I40" s="45">
        <v>1.55</v>
      </c>
      <c r="J40" s="45">
        <v>0.69299999999999995</v>
      </c>
      <c r="K40" s="45">
        <v>0.61399999999999999</v>
      </c>
      <c r="L40" s="46">
        <v>0.871</v>
      </c>
      <c r="N40" s="49"/>
      <c r="O40" s="49"/>
      <c r="P40" s="49"/>
      <c r="Q40" s="49"/>
      <c r="R40" s="49"/>
      <c r="S40" s="49"/>
      <c r="T40" s="49"/>
      <c r="U40" s="49"/>
      <c r="V40" s="49"/>
    </row>
    <row r="41" spans="3:22" ht="18">
      <c r="C41" s="18">
        <v>39083</v>
      </c>
      <c r="D41" s="43">
        <v>1.2430000000000001</v>
      </c>
      <c r="E41" s="43">
        <v>1.593</v>
      </c>
      <c r="F41" s="43">
        <v>1.3620000000000001</v>
      </c>
      <c r="G41" s="43">
        <v>1.331</v>
      </c>
      <c r="H41" s="43">
        <v>1.052</v>
      </c>
      <c r="I41" s="43">
        <v>1.458</v>
      </c>
      <c r="J41" s="43">
        <v>0.82799999999999996</v>
      </c>
      <c r="K41" s="43">
        <v>0.51600000000000001</v>
      </c>
      <c r="L41" s="44">
        <v>0.78500000000000003</v>
      </c>
      <c r="N41" s="49"/>
      <c r="O41" s="49"/>
      <c r="P41" s="49"/>
      <c r="Q41" s="49"/>
      <c r="R41" s="49"/>
      <c r="S41" s="49"/>
      <c r="T41" s="49"/>
      <c r="U41" s="49"/>
      <c r="V41" s="49"/>
    </row>
    <row r="42" spans="3:22" ht="18">
      <c r="C42" s="17">
        <v>39114</v>
      </c>
      <c r="D42" s="45">
        <v>1.458</v>
      </c>
      <c r="E42" s="45">
        <v>1.7230000000000001</v>
      </c>
      <c r="F42" s="45">
        <v>1.4730000000000001</v>
      </c>
      <c r="G42" s="45">
        <v>1.272</v>
      </c>
      <c r="H42" s="45">
        <v>1.0720000000000001</v>
      </c>
      <c r="I42" s="45">
        <v>1.423</v>
      </c>
      <c r="J42" s="45">
        <v>0.77400000000000002</v>
      </c>
      <c r="K42" s="45">
        <v>0.54800000000000004</v>
      </c>
      <c r="L42" s="46">
        <v>0.82599999999999996</v>
      </c>
      <c r="N42" s="49"/>
      <c r="O42" s="49"/>
      <c r="P42" s="49"/>
      <c r="Q42" s="49"/>
      <c r="R42" s="49"/>
      <c r="S42" s="49"/>
      <c r="T42" s="49"/>
      <c r="U42" s="49"/>
      <c r="V42" s="49"/>
    </row>
    <row r="43" spans="3:22" ht="18">
      <c r="C43" s="18">
        <v>39142</v>
      </c>
      <c r="D43" s="43">
        <v>1.3939999999999999</v>
      </c>
      <c r="E43" s="43">
        <v>1.7450000000000001</v>
      </c>
      <c r="F43" s="43">
        <v>1.4039999999999999</v>
      </c>
      <c r="G43" s="43">
        <v>1.292</v>
      </c>
      <c r="H43" s="43">
        <v>1.0620000000000001</v>
      </c>
      <c r="I43" s="43">
        <v>1.4570000000000001</v>
      </c>
      <c r="J43" s="43">
        <v>0.80400000000000005</v>
      </c>
      <c r="K43" s="43">
        <v>0.54100000000000004</v>
      </c>
      <c r="L43" s="44">
        <v>0.81599999999999995</v>
      </c>
      <c r="N43" s="49"/>
      <c r="O43" s="49"/>
      <c r="P43" s="49"/>
      <c r="Q43" s="49"/>
      <c r="R43" s="49"/>
      <c r="S43" s="49"/>
      <c r="T43" s="49"/>
      <c r="U43" s="49"/>
      <c r="V43" s="49"/>
    </row>
    <row r="44" spans="3:22" ht="18">
      <c r="C44" s="17">
        <v>39173</v>
      </c>
      <c r="D44" s="47">
        <v>1.3919999999999999</v>
      </c>
      <c r="E44" s="47">
        <v>1.7110000000000001</v>
      </c>
      <c r="F44" s="47">
        <v>1.3839999999999999</v>
      </c>
      <c r="G44" s="47">
        <v>1.069</v>
      </c>
      <c r="H44" s="47">
        <v>1.0289999999999999</v>
      </c>
      <c r="I44" s="47">
        <v>1.3520000000000001</v>
      </c>
      <c r="J44" s="47">
        <v>0.65300000000000002</v>
      </c>
      <c r="K44" s="47">
        <v>0.55900000000000005</v>
      </c>
      <c r="L44" s="48">
        <v>0.79500000000000004</v>
      </c>
      <c r="N44" s="49"/>
      <c r="O44" s="49"/>
      <c r="P44" s="49"/>
      <c r="Q44" s="49"/>
      <c r="R44" s="49"/>
      <c r="S44" s="49"/>
      <c r="T44" s="49"/>
      <c r="U44" s="49"/>
      <c r="V44" s="49"/>
    </row>
    <row r="45" spans="3:22" ht="18">
      <c r="C45" s="18">
        <v>39203</v>
      </c>
      <c r="D45" s="43">
        <v>1.65</v>
      </c>
      <c r="E45" s="43">
        <v>2.1680000000000001</v>
      </c>
      <c r="F45" s="43">
        <v>1.7130000000000001</v>
      </c>
      <c r="G45" s="43">
        <v>1.2450000000000001</v>
      </c>
      <c r="H45" s="43">
        <v>1.056</v>
      </c>
      <c r="I45" s="43">
        <v>1.458</v>
      </c>
      <c r="J45" s="43">
        <v>0.746</v>
      </c>
      <c r="K45" s="43">
        <v>0.56799999999999995</v>
      </c>
      <c r="L45" s="44">
        <v>0.84799999999999998</v>
      </c>
      <c r="N45" s="49"/>
      <c r="O45" s="49"/>
      <c r="P45" s="49"/>
      <c r="Q45" s="49"/>
      <c r="R45" s="49"/>
      <c r="S45" s="49"/>
      <c r="T45" s="49"/>
      <c r="U45" s="49"/>
      <c r="V45" s="49"/>
    </row>
    <row r="46" spans="3:22" ht="18">
      <c r="C46" s="17">
        <v>39234</v>
      </c>
      <c r="D46" s="45">
        <v>1.63</v>
      </c>
      <c r="E46" s="45">
        <v>2.129</v>
      </c>
      <c r="F46" s="45">
        <v>1.734</v>
      </c>
      <c r="G46" s="45">
        <v>1.268</v>
      </c>
      <c r="H46" s="45">
        <v>1.0740000000000001</v>
      </c>
      <c r="I46" s="45">
        <v>1.4850000000000001</v>
      </c>
      <c r="J46" s="45">
        <v>0.749</v>
      </c>
      <c r="K46" s="45">
        <v>0.55200000000000005</v>
      </c>
      <c r="L46" s="46">
        <v>0.83499999999999996</v>
      </c>
      <c r="N46" s="49"/>
      <c r="O46" s="49"/>
      <c r="P46" s="49"/>
      <c r="Q46" s="49"/>
      <c r="R46" s="49"/>
      <c r="S46" s="49"/>
      <c r="T46" s="49"/>
      <c r="U46" s="49"/>
      <c r="V46" s="49"/>
    </row>
    <row r="47" spans="3:22" ht="18">
      <c r="C47" s="18">
        <v>39264</v>
      </c>
      <c r="D47" s="43">
        <v>1.4710000000000001</v>
      </c>
      <c r="E47" s="43">
        <v>1.96</v>
      </c>
      <c r="F47" s="43">
        <v>1.6539999999999999</v>
      </c>
      <c r="G47" s="43">
        <v>1.034</v>
      </c>
      <c r="H47" s="43">
        <v>1.048</v>
      </c>
      <c r="I47" s="43">
        <v>1.3819999999999999</v>
      </c>
      <c r="J47" s="43">
        <v>0.58899999999999997</v>
      </c>
      <c r="K47" s="43">
        <v>0.56999999999999995</v>
      </c>
      <c r="L47" s="44">
        <v>0.81699999999999995</v>
      </c>
      <c r="N47" s="49"/>
      <c r="O47" s="49"/>
      <c r="P47" s="49"/>
      <c r="Q47" s="49"/>
      <c r="R47" s="49"/>
      <c r="S47" s="49"/>
      <c r="T47" s="49"/>
      <c r="U47" s="49"/>
      <c r="V47" s="49"/>
    </row>
    <row r="48" spans="3:22" ht="18">
      <c r="C48" s="17">
        <v>39295</v>
      </c>
      <c r="D48" s="45">
        <v>1.1619999999999999</v>
      </c>
      <c r="E48" s="45">
        <v>1.526</v>
      </c>
      <c r="F48" s="45">
        <v>1.2330000000000001</v>
      </c>
      <c r="G48" s="45">
        <v>0.79500000000000004</v>
      </c>
      <c r="H48" s="45">
        <v>0.89900000000000002</v>
      </c>
      <c r="I48" s="45">
        <v>1.0629999999999999</v>
      </c>
      <c r="J48" s="45">
        <v>0.38400000000000001</v>
      </c>
      <c r="K48" s="45">
        <v>0.501</v>
      </c>
      <c r="L48" s="46">
        <v>0.64900000000000002</v>
      </c>
      <c r="N48" s="49"/>
      <c r="O48" s="49"/>
      <c r="P48" s="49"/>
      <c r="Q48" s="49"/>
      <c r="R48" s="49"/>
      <c r="S48" s="49"/>
      <c r="T48" s="49"/>
      <c r="U48" s="49"/>
      <c r="V48" s="49"/>
    </row>
    <row r="49" spans="3:22" ht="18">
      <c r="C49" s="18">
        <v>39326</v>
      </c>
      <c r="D49" s="43">
        <v>1.625</v>
      </c>
      <c r="E49" s="43">
        <v>2.1389999999999998</v>
      </c>
      <c r="F49" s="43">
        <v>2.0139999999999998</v>
      </c>
      <c r="G49" s="43">
        <v>1.4470000000000001</v>
      </c>
      <c r="H49" s="43">
        <v>1.2130000000000001</v>
      </c>
      <c r="I49" s="43">
        <v>1.825</v>
      </c>
      <c r="J49" s="43">
        <v>0.86699999999999999</v>
      </c>
      <c r="K49" s="43">
        <v>0.54700000000000004</v>
      </c>
      <c r="L49" s="44">
        <v>0.86899999999999999</v>
      </c>
      <c r="N49" s="49"/>
      <c r="O49" s="49"/>
      <c r="P49" s="49"/>
      <c r="Q49" s="49"/>
      <c r="R49" s="49"/>
      <c r="S49" s="49"/>
      <c r="T49" s="49"/>
      <c r="U49" s="49"/>
      <c r="V49" s="49"/>
    </row>
    <row r="50" spans="3:22" ht="18">
      <c r="C50" s="17">
        <v>39356</v>
      </c>
      <c r="D50" s="45">
        <v>1.52</v>
      </c>
      <c r="E50" s="45">
        <v>2.1190000000000002</v>
      </c>
      <c r="F50" s="45">
        <v>1.8160000000000001</v>
      </c>
      <c r="G50" s="45">
        <v>1.2609999999999999</v>
      </c>
      <c r="H50" s="45">
        <v>1.129</v>
      </c>
      <c r="I50" s="45">
        <v>1.7130000000000001</v>
      </c>
      <c r="J50" s="45">
        <v>0.83499999999999996</v>
      </c>
      <c r="K50" s="45">
        <v>0.56299999999999994</v>
      </c>
      <c r="L50" s="46">
        <v>0.90200000000000002</v>
      </c>
      <c r="N50" s="49"/>
      <c r="O50" s="49"/>
      <c r="P50" s="49"/>
      <c r="Q50" s="49"/>
      <c r="R50" s="49"/>
      <c r="S50" s="49"/>
      <c r="T50" s="49"/>
      <c r="U50" s="49"/>
      <c r="V50" s="49"/>
    </row>
    <row r="51" spans="3:22" ht="18">
      <c r="C51" s="18">
        <v>39387</v>
      </c>
      <c r="D51" s="43">
        <v>1.5589999999999999</v>
      </c>
      <c r="E51" s="43">
        <v>2.121</v>
      </c>
      <c r="F51" s="43">
        <v>1.909</v>
      </c>
      <c r="G51" s="43">
        <v>1.4450000000000001</v>
      </c>
      <c r="H51" s="43">
        <v>1.226</v>
      </c>
      <c r="I51" s="43">
        <v>1.94</v>
      </c>
      <c r="J51" s="43">
        <v>0.93600000000000005</v>
      </c>
      <c r="K51" s="43">
        <v>0.58499999999999996</v>
      </c>
      <c r="L51" s="44">
        <v>1.0549999999999999</v>
      </c>
      <c r="N51" s="49"/>
      <c r="O51" s="49"/>
      <c r="P51" s="49"/>
      <c r="Q51" s="49"/>
      <c r="R51" s="49"/>
      <c r="S51" s="49"/>
      <c r="T51" s="49"/>
      <c r="U51" s="49"/>
      <c r="V51" s="49"/>
    </row>
    <row r="52" spans="3:22" ht="18">
      <c r="C52" s="17">
        <v>39417</v>
      </c>
      <c r="D52" s="45">
        <v>1.1599999999999999</v>
      </c>
      <c r="E52" s="45">
        <v>1.87</v>
      </c>
      <c r="F52" s="45">
        <v>1.8280000000000001</v>
      </c>
      <c r="G52" s="45">
        <v>1.135</v>
      </c>
      <c r="H52" s="45">
        <v>1.165</v>
      </c>
      <c r="I52" s="45">
        <v>1.667</v>
      </c>
      <c r="J52" s="45">
        <v>0.75</v>
      </c>
      <c r="K52" s="45">
        <v>0.61099999999999999</v>
      </c>
      <c r="L52" s="46">
        <v>0.88400000000000001</v>
      </c>
      <c r="N52" s="49"/>
      <c r="O52" s="49"/>
      <c r="P52" s="49"/>
      <c r="Q52" s="49"/>
      <c r="R52" s="49"/>
      <c r="S52" s="49"/>
      <c r="T52" s="49"/>
      <c r="U52" s="49"/>
      <c r="V52" s="49"/>
    </row>
    <row r="53" spans="3:22" ht="18">
      <c r="C53" s="18">
        <v>39448</v>
      </c>
      <c r="D53" s="43">
        <v>1.46</v>
      </c>
      <c r="E53" s="43">
        <v>1.823</v>
      </c>
      <c r="F53" s="43">
        <v>1.504</v>
      </c>
      <c r="G53" s="43">
        <v>1.264</v>
      </c>
      <c r="H53" s="43">
        <v>0.98099999999999998</v>
      </c>
      <c r="I53" s="43">
        <v>1.502</v>
      </c>
      <c r="J53" s="43">
        <v>0.80700000000000005</v>
      </c>
      <c r="K53" s="43">
        <v>0.505</v>
      </c>
      <c r="L53" s="44">
        <v>0.79200000000000004</v>
      </c>
      <c r="N53" s="49"/>
      <c r="O53" s="49"/>
      <c r="P53" s="49"/>
      <c r="Q53" s="49"/>
      <c r="R53" s="49"/>
      <c r="S53" s="49"/>
      <c r="T53" s="49"/>
      <c r="U53" s="49"/>
      <c r="V53" s="49"/>
    </row>
    <row r="54" spans="3:22" ht="18">
      <c r="C54" s="17">
        <v>39479</v>
      </c>
      <c r="D54" s="45">
        <v>1.4690000000000001</v>
      </c>
      <c r="E54" s="45">
        <v>1.8660000000000001</v>
      </c>
      <c r="F54" s="45">
        <v>1.554</v>
      </c>
      <c r="G54" s="45">
        <v>1.202</v>
      </c>
      <c r="H54" s="45">
        <v>1.0649999999999999</v>
      </c>
      <c r="I54" s="45">
        <v>1.5</v>
      </c>
      <c r="J54" s="45">
        <v>0.752</v>
      </c>
      <c r="K54" s="45">
        <v>0.52600000000000002</v>
      </c>
      <c r="L54" s="46">
        <v>0.82799999999999996</v>
      </c>
      <c r="N54" s="49"/>
      <c r="O54" s="49"/>
      <c r="P54" s="49"/>
      <c r="Q54" s="49"/>
      <c r="R54" s="49"/>
      <c r="S54" s="49"/>
      <c r="T54" s="49"/>
      <c r="U54" s="49"/>
      <c r="V54" s="49"/>
    </row>
    <row r="55" spans="3:22" ht="18">
      <c r="C55" s="18">
        <v>39508</v>
      </c>
      <c r="D55" s="43">
        <v>1.6919999999999999</v>
      </c>
      <c r="E55" s="43">
        <v>2.085</v>
      </c>
      <c r="F55" s="43">
        <v>1.7390000000000001</v>
      </c>
      <c r="G55" s="43">
        <v>1.272</v>
      </c>
      <c r="H55" s="43">
        <v>1.0880000000000001</v>
      </c>
      <c r="I55" s="43">
        <v>1.4670000000000001</v>
      </c>
      <c r="J55" s="43">
        <v>0.78700000000000003</v>
      </c>
      <c r="K55" s="43">
        <v>0.53600000000000003</v>
      </c>
      <c r="L55" s="44">
        <v>0.79100000000000004</v>
      </c>
      <c r="N55" s="49"/>
      <c r="O55" s="49"/>
      <c r="P55" s="49"/>
      <c r="Q55" s="49"/>
      <c r="R55" s="49"/>
      <c r="S55" s="49"/>
      <c r="T55" s="49"/>
      <c r="U55" s="49"/>
      <c r="V55" s="49"/>
    </row>
    <row r="56" spans="3:22" ht="18">
      <c r="C56" s="17">
        <v>39539</v>
      </c>
      <c r="D56" s="47">
        <v>1.66</v>
      </c>
      <c r="E56" s="47">
        <v>2.1269999999999998</v>
      </c>
      <c r="F56" s="47">
        <v>1.6259999999999999</v>
      </c>
      <c r="G56" s="47">
        <v>1.228</v>
      </c>
      <c r="H56" s="47">
        <v>1.0489999999999999</v>
      </c>
      <c r="I56" s="47">
        <v>1.3720000000000001</v>
      </c>
      <c r="J56" s="47">
        <v>0.64500000000000002</v>
      </c>
      <c r="K56" s="47">
        <v>0.52100000000000002</v>
      </c>
      <c r="L56" s="48">
        <v>0.70799999999999996</v>
      </c>
      <c r="N56" s="49"/>
      <c r="O56" s="49"/>
      <c r="P56" s="49"/>
      <c r="Q56" s="49"/>
      <c r="R56" s="49"/>
      <c r="S56" s="49"/>
      <c r="T56" s="49"/>
      <c r="U56" s="49"/>
      <c r="V56" s="49"/>
    </row>
    <row r="57" spans="3:22" ht="18">
      <c r="C57" s="18">
        <v>39569</v>
      </c>
      <c r="D57" s="43">
        <v>1.641</v>
      </c>
      <c r="E57" s="43">
        <v>2.3159999999999998</v>
      </c>
      <c r="F57" s="43">
        <v>1.7889999999999999</v>
      </c>
      <c r="G57" s="43">
        <v>1.38</v>
      </c>
      <c r="H57" s="43">
        <v>1.175</v>
      </c>
      <c r="I57" s="43">
        <v>1.5269999999999999</v>
      </c>
      <c r="J57" s="43">
        <v>0.72399999999999998</v>
      </c>
      <c r="K57" s="43">
        <v>0.53700000000000003</v>
      </c>
      <c r="L57" s="44">
        <v>0.79300000000000004</v>
      </c>
      <c r="N57" s="49"/>
      <c r="O57" s="49"/>
      <c r="P57" s="49"/>
      <c r="Q57" s="49"/>
      <c r="R57" s="49"/>
      <c r="S57" s="49"/>
      <c r="T57" s="49"/>
      <c r="U57" s="49"/>
      <c r="V57" s="49"/>
    </row>
    <row r="58" spans="3:22" ht="18">
      <c r="C58" s="17">
        <v>39600</v>
      </c>
      <c r="D58" s="45">
        <v>1.7250000000000001</v>
      </c>
      <c r="E58" s="45">
        <v>2.1930000000000001</v>
      </c>
      <c r="F58" s="45">
        <v>1.7210000000000001</v>
      </c>
      <c r="G58" s="45">
        <v>1.37</v>
      </c>
      <c r="H58" s="45">
        <v>1.1200000000000001</v>
      </c>
      <c r="I58" s="45">
        <v>1.4590000000000001</v>
      </c>
      <c r="J58" s="45">
        <v>0.73799999999999999</v>
      </c>
      <c r="K58" s="45">
        <v>0.497</v>
      </c>
      <c r="L58" s="46">
        <v>0.76900000000000002</v>
      </c>
      <c r="N58" s="49"/>
      <c r="O58" s="49"/>
      <c r="P58" s="49"/>
      <c r="Q58" s="49"/>
      <c r="R58" s="49"/>
      <c r="S58" s="49"/>
      <c r="T58" s="49"/>
      <c r="U58" s="49"/>
      <c r="V58" s="49"/>
    </row>
    <row r="59" spans="3:22" ht="18">
      <c r="C59" s="18">
        <v>39630</v>
      </c>
      <c r="D59" s="43">
        <v>1.5640000000000001</v>
      </c>
      <c r="E59" s="43">
        <v>2.056</v>
      </c>
      <c r="F59" s="43">
        <v>1.6719999999999999</v>
      </c>
      <c r="G59" s="43">
        <v>1.167</v>
      </c>
      <c r="H59" s="43">
        <v>1.1160000000000001</v>
      </c>
      <c r="I59" s="43">
        <v>1.43</v>
      </c>
      <c r="J59" s="43">
        <v>0.57499999999999996</v>
      </c>
      <c r="K59" s="43">
        <v>0.495</v>
      </c>
      <c r="L59" s="44">
        <v>0.72299999999999998</v>
      </c>
      <c r="N59" s="49"/>
      <c r="O59" s="49"/>
      <c r="P59" s="49"/>
      <c r="Q59" s="49"/>
      <c r="R59" s="49"/>
      <c r="S59" s="49"/>
      <c r="T59" s="49"/>
      <c r="U59" s="49"/>
      <c r="V59" s="49"/>
    </row>
    <row r="60" spans="3:22" ht="18">
      <c r="C60" s="17">
        <v>39661</v>
      </c>
      <c r="D60" s="45">
        <v>1.429</v>
      </c>
      <c r="E60" s="45">
        <v>1.581</v>
      </c>
      <c r="F60" s="45">
        <v>1.2430000000000001</v>
      </c>
      <c r="G60" s="45">
        <v>0.82199999999999995</v>
      </c>
      <c r="H60" s="45">
        <v>0.93300000000000005</v>
      </c>
      <c r="I60" s="45">
        <v>1.093</v>
      </c>
      <c r="J60" s="45">
        <v>0.33900000000000002</v>
      </c>
      <c r="K60" s="45">
        <v>0.46300000000000002</v>
      </c>
      <c r="L60" s="46">
        <v>0.6</v>
      </c>
      <c r="N60" s="49"/>
      <c r="O60" s="49"/>
      <c r="P60" s="49"/>
      <c r="Q60" s="49"/>
      <c r="R60" s="49"/>
      <c r="S60" s="49"/>
      <c r="T60" s="49"/>
      <c r="U60" s="49"/>
      <c r="V60" s="49"/>
    </row>
    <row r="61" spans="3:22" ht="18">
      <c r="C61" s="18">
        <v>39692</v>
      </c>
      <c r="D61" s="43">
        <v>1.6180000000000001</v>
      </c>
      <c r="E61" s="43">
        <v>1.913</v>
      </c>
      <c r="F61" s="43">
        <v>1.5840000000000001</v>
      </c>
      <c r="G61" s="43">
        <v>1.365</v>
      </c>
      <c r="H61" s="43">
        <v>1.143</v>
      </c>
      <c r="I61" s="43">
        <v>1.6180000000000001</v>
      </c>
      <c r="J61" s="43">
        <v>0.72499999999999998</v>
      </c>
      <c r="K61" s="43">
        <v>0.503</v>
      </c>
      <c r="L61" s="44">
        <v>0.78700000000000003</v>
      </c>
      <c r="N61" s="49"/>
      <c r="O61" s="49"/>
      <c r="P61" s="49"/>
      <c r="Q61" s="49"/>
      <c r="R61" s="49"/>
      <c r="S61" s="49"/>
      <c r="T61" s="49"/>
      <c r="U61" s="49"/>
      <c r="V61" s="49"/>
    </row>
    <row r="62" spans="3:22" ht="18">
      <c r="C62" s="17">
        <v>39722</v>
      </c>
      <c r="D62" s="45">
        <v>1.4550000000000001</v>
      </c>
      <c r="E62" s="45">
        <v>1.823</v>
      </c>
      <c r="F62" s="45">
        <v>1.6379999999999999</v>
      </c>
      <c r="G62" s="45">
        <v>1.159</v>
      </c>
      <c r="H62" s="45">
        <v>1.0569999999999999</v>
      </c>
      <c r="I62" s="45">
        <v>1.498</v>
      </c>
      <c r="J62" s="45">
        <v>0.71499999999999997</v>
      </c>
      <c r="K62" s="45">
        <v>0.52400000000000002</v>
      </c>
      <c r="L62" s="46">
        <v>0.83099999999999996</v>
      </c>
      <c r="N62" s="49"/>
      <c r="O62" s="49"/>
      <c r="P62" s="49"/>
      <c r="Q62" s="49"/>
      <c r="R62" s="49"/>
      <c r="S62" s="49"/>
      <c r="T62" s="49"/>
      <c r="U62" s="49"/>
      <c r="V62" s="49"/>
    </row>
    <row r="63" spans="3:22" ht="18">
      <c r="C63" s="18">
        <v>39753</v>
      </c>
      <c r="D63" s="43">
        <v>1.4219999999999999</v>
      </c>
      <c r="E63" s="43">
        <v>1.889</v>
      </c>
      <c r="F63" s="43">
        <v>1.885</v>
      </c>
      <c r="G63" s="43">
        <v>1.3720000000000001</v>
      </c>
      <c r="H63" s="43">
        <v>1.093</v>
      </c>
      <c r="I63" s="43">
        <v>1.8360000000000001</v>
      </c>
      <c r="J63" s="43">
        <v>0.82599999999999996</v>
      </c>
      <c r="K63" s="43">
        <v>0.54</v>
      </c>
      <c r="L63" s="44">
        <v>0.97</v>
      </c>
      <c r="N63" s="49"/>
      <c r="O63" s="49"/>
      <c r="P63" s="49"/>
      <c r="Q63" s="49"/>
      <c r="R63" s="49"/>
      <c r="S63" s="49"/>
      <c r="T63" s="49"/>
      <c r="U63" s="49"/>
      <c r="V63" s="49"/>
    </row>
    <row r="64" spans="3:22" ht="18">
      <c r="C64" s="17">
        <v>39783</v>
      </c>
      <c r="D64" s="45">
        <v>1.022</v>
      </c>
      <c r="E64" s="45">
        <v>1.591</v>
      </c>
      <c r="F64" s="45">
        <v>1.5860000000000001</v>
      </c>
      <c r="G64" s="45">
        <v>1</v>
      </c>
      <c r="H64" s="45">
        <v>1.0549999999999999</v>
      </c>
      <c r="I64" s="45">
        <v>1.4530000000000001</v>
      </c>
      <c r="J64" s="45">
        <v>0.629</v>
      </c>
      <c r="K64" s="45">
        <v>0.57499999999999996</v>
      </c>
      <c r="L64" s="46">
        <v>0.82099999999999995</v>
      </c>
      <c r="N64" s="49"/>
      <c r="O64" s="49"/>
      <c r="P64" s="49"/>
      <c r="Q64" s="49"/>
      <c r="R64" s="49"/>
      <c r="S64" s="49"/>
      <c r="T64" s="49"/>
      <c r="U64" s="49"/>
      <c r="V64" s="49"/>
    </row>
    <row r="65" spans="3:22" ht="18">
      <c r="C65" s="18">
        <v>39814</v>
      </c>
      <c r="D65" s="43">
        <v>1.276</v>
      </c>
      <c r="E65" s="43">
        <v>1.44</v>
      </c>
      <c r="F65" s="43">
        <v>1.3140000000000001</v>
      </c>
      <c r="G65" s="43">
        <v>1.21</v>
      </c>
      <c r="H65" s="43">
        <v>0.95899999999999996</v>
      </c>
      <c r="I65" s="43">
        <v>1.3620000000000001</v>
      </c>
      <c r="J65" s="43">
        <v>0.79500000000000004</v>
      </c>
      <c r="K65" s="43">
        <v>0.49099999999999999</v>
      </c>
      <c r="L65" s="44">
        <v>0.78700000000000003</v>
      </c>
      <c r="N65" s="49"/>
      <c r="O65" s="49"/>
      <c r="P65" s="49"/>
      <c r="Q65" s="49"/>
      <c r="R65" s="49"/>
      <c r="S65" s="49"/>
      <c r="T65" s="49"/>
      <c r="U65" s="49"/>
      <c r="V65" s="49"/>
    </row>
    <row r="66" spans="3:22" ht="18">
      <c r="C66" s="17">
        <v>39845</v>
      </c>
      <c r="D66" s="45">
        <v>1.323</v>
      </c>
      <c r="E66" s="45">
        <v>1.5209999999999999</v>
      </c>
      <c r="F66" s="45">
        <v>1.409</v>
      </c>
      <c r="G66" s="45">
        <v>1.1040000000000001</v>
      </c>
      <c r="H66" s="45">
        <v>0.94399999999999995</v>
      </c>
      <c r="I66" s="45">
        <v>1.514</v>
      </c>
      <c r="J66" s="45">
        <v>0.754</v>
      </c>
      <c r="K66" s="45">
        <v>0.50900000000000001</v>
      </c>
      <c r="L66" s="46">
        <v>0.78700000000000003</v>
      </c>
      <c r="N66" s="49"/>
      <c r="O66" s="49"/>
      <c r="P66" s="49"/>
      <c r="Q66" s="49"/>
      <c r="R66" s="49"/>
      <c r="S66" s="49"/>
      <c r="T66" s="49"/>
      <c r="U66" s="49"/>
      <c r="V66" s="49"/>
    </row>
    <row r="67" spans="3:22" ht="18">
      <c r="C67" s="18">
        <v>39873</v>
      </c>
      <c r="D67" s="43">
        <v>1.466</v>
      </c>
      <c r="E67" s="43">
        <v>1.677</v>
      </c>
      <c r="F67" s="43">
        <v>1.5820000000000001</v>
      </c>
      <c r="G67" s="43">
        <v>1.1930000000000001</v>
      </c>
      <c r="H67" s="43">
        <v>0.98299999999999998</v>
      </c>
      <c r="I67" s="43">
        <v>1.411</v>
      </c>
      <c r="J67" s="43">
        <v>0.72899999999999998</v>
      </c>
      <c r="K67" s="43">
        <v>0.52100000000000002</v>
      </c>
      <c r="L67" s="44">
        <v>0.78</v>
      </c>
      <c r="N67" s="49"/>
      <c r="O67" s="49"/>
      <c r="P67" s="49"/>
      <c r="Q67" s="49"/>
      <c r="R67" s="49"/>
      <c r="S67" s="49"/>
      <c r="T67" s="49"/>
      <c r="U67" s="49"/>
      <c r="V67" s="49"/>
    </row>
    <row r="68" spans="3:22" ht="18">
      <c r="C68" s="17">
        <v>39904</v>
      </c>
      <c r="D68" s="47">
        <v>1.43</v>
      </c>
      <c r="E68" s="47">
        <v>1.552</v>
      </c>
      <c r="F68" s="47">
        <v>1.4650000000000001</v>
      </c>
      <c r="G68" s="47">
        <v>1.038</v>
      </c>
      <c r="H68" s="47">
        <v>0.97199999999999998</v>
      </c>
      <c r="I68" s="47">
        <v>1.411</v>
      </c>
      <c r="J68" s="47">
        <v>0.57099999999999995</v>
      </c>
      <c r="K68" s="47">
        <v>0.53900000000000003</v>
      </c>
      <c r="L68" s="48">
        <v>0.77900000000000003</v>
      </c>
      <c r="N68" s="49"/>
      <c r="O68" s="49"/>
      <c r="P68" s="49"/>
      <c r="Q68" s="49"/>
      <c r="R68" s="49"/>
      <c r="S68" s="49"/>
      <c r="T68" s="49"/>
      <c r="U68" s="49"/>
      <c r="V68" s="49"/>
    </row>
    <row r="69" spans="3:22" ht="18">
      <c r="C69" s="18">
        <v>39934</v>
      </c>
      <c r="D69" s="43">
        <v>1.4650000000000001</v>
      </c>
      <c r="E69" s="43">
        <v>1.78</v>
      </c>
      <c r="F69" s="43">
        <v>1.4570000000000001</v>
      </c>
      <c r="G69" s="43">
        <v>1.175</v>
      </c>
      <c r="H69" s="43">
        <v>1.0229999999999999</v>
      </c>
      <c r="I69" s="43">
        <v>1.5029999999999999</v>
      </c>
      <c r="J69" s="43">
        <v>0.63200000000000001</v>
      </c>
      <c r="K69" s="43">
        <v>0.52900000000000003</v>
      </c>
      <c r="L69" s="44">
        <v>0.76400000000000001</v>
      </c>
      <c r="N69" s="49"/>
      <c r="O69" s="49"/>
      <c r="P69" s="49"/>
      <c r="Q69" s="49"/>
      <c r="R69" s="49"/>
      <c r="S69" s="49"/>
      <c r="T69" s="49"/>
      <c r="U69" s="49"/>
      <c r="V69" s="49"/>
    </row>
    <row r="70" spans="3:22" ht="18">
      <c r="C70" s="17">
        <v>39965</v>
      </c>
      <c r="D70" s="45">
        <v>1.5960000000000001</v>
      </c>
      <c r="E70" s="45">
        <v>1.88</v>
      </c>
      <c r="F70" s="45">
        <v>1.722</v>
      </c>
      <c r="G70" s="45">
        <v>1.3180000000000001</v>
      </c>
      <c r="H70" s="45">
        <v>1.0640000000000001</v>
      </c>
      <c r="I70" s="45">
        <v>1.544</v>
      </c>
      <c r="J70" s="45">
        <v>0.70899999999999996</v>
      </c>
      <c r="K70" s="45">
        <v>0.52</v>
      </c>
      <c r="L70" s="46">
        <v>0.79900000000000004</v>
      </c>
      <c r="N70" s="49"/>
      <c r="O70" s="49"/>
      <c r="P70" s="49"/>
      <c r="Q70" s="49"/>
      <c r="R70" s="49"/>
      <c r="S70" s="49"/>
      <c r="T70" s="49"/>
      <c r="U70" s="49"/>
      <c r="V70" s="49"/>
    </row>
    <row r="71" spans="3:22" ht="18">
      <c r="C71" s="18">
        <v>39995</v>
      </c>
      <c r="D71" s="43">
        <v>1.2749999999999999</v>
      </c>
      <c r="E71" s="43">
        <v>1.601</v>
      </c>
      <c r="F71" s="43">
        <v>1.488</v>
      </c>
      <c r="G71" s="43">
        <v>0.96299999999999997</v>
      </c>
      <c r="H71" s="43">
        <v>0.995</v>
      </c>
      <c r="I71" s="43">
        <v>1.341</v>
      </c>
      <c r="J71" s="43">
        <v>0.505</v>
      </c>
      <c r="K71" s="43">
        <v>0.51700000000000002</v>
      </c>
      <c r="L71" s="44">
        <v>0.77200000000000002</v>
      </c>
      <c r="N71" s="49"/>
      <c r="O71" s="49"/>
      <c r="P71" s="49"/>
      <c r="Q71" s="49"/>
      <c r="R71" s="49"/>
      <c r="S71" s="49"/>
      <c r="T71" s="49"/>
      <c r="U71" s="49"/>
      <c r="V71" s="49"/>
    </row>
    <row r="72" spans="3:22" ht="18">
      <c r="C72" s="17">
        <v>40026</v>
      </c>
      <c r="D72" s="45">
        <v>0.95699999999999996</v>
      </c>
      <c r="E72" s="45">
        <v>1.0149999999999999</v>
      </c>
      <c r="F72" s="45">
        <v>1.0580000000000001</v>
      </c>
      <c r="G72" s="45">
        <v>0.65200000000000002</v>
      </c>
      <c r="H72" s="45">
        <v>0.84199999999999997</v>
      </c>
      <c r="I72" s="45">
        <v>1.1599999999999999</v>
      </c>
      <c r="J72" s="45">
        <v>0.33200000000000002</v>
      </c>
      <c r="K72" s="45">
        <v>0.50900000000000001</v>
      </c>
      <c r="L72" s="46">
        <v>0.68700000000000006</v>
      </c>
      <c r="N72" s="49"/>
      <c r="O72" s="49"/>
      <c r="P72" s="49"/>
      <c r="Q72" s="49"/>
      <c r="R72" s="49"/>
      <c r="S72" s="49"/>
      <c r="T72" s="49"/>
      <c r="U72" s="49"/>
      <c r="V72" s="49"/>
    </row>
    <row r="73" spans="3:22" ht="18">
      <c r="C73" s="18">
        <v>40057</v>
      </c>
      <c r="D73" s="43">
        <v>1.262</v>
      </c>
      <c r="E73" s="43">
        <v>1.58</v>
      </c>
      <c r="F73" s="43">
        <v>1.552</v>
      </c>
      <c r="G73" s="43">
        <v>1.1299999999999999</v>
      </c>
      <c r="H73" s="43">
        <v>0.998</v>
      </c>
      <c r="I73" s="43">
        <v>1.6259999999999999</v>
      </c>
      <c r="J73" s="43">
        <v>0.65100000000000002</v>
      </c>
      <c r="K73" s="43">
        <v>0.51900000000000002</v>
      </c>
      <c r="L73" s="44">
        <v>0.83799999999999997</v>
      </c>
      <c r="N73" s="49"/>
      <c r="O73" s="49"/>
      <c r="P73" s="49"/>
      <c r="Q73" s="49"/>
      <c r="R73" s="49"/>
      <c r="S73" s="49"/>
      <c r="T73" s="49"/>
      <c r="U73" s="49"/>
      <c r="V73" s="49"/>
    </row>
    <row r="74" spans="3:22" ht="18">
      <c r="C74" s="17">
        <v>40087</v>
      </c>
      <c r="D74" s="45">
        <v>1.2989999999999999</v>
      </c>
      <c r="E74" s="45">
        <v>1.7410000000000001</v>
      </c>
      <c r="F74" s="45">
        <v>1.772</v>
      </c>
      <c r="G74" s="45">
        <v>1.175</v>
      </c>
      <c r="H74" s="45">
        <v>1.05</v>
      </c>
      <c r="I74" s="45">
        <v>1.673</v>
      </c>
      <c r="J74" s="45">
        <v>0.69499999999999995</v>
      </c>
      <c r="K74" s="45">
        <v>0.54300000000000004</v>
      </c>
      <c r="L74" s="46">
        <v>0.89100000000000001</v>
      </c>
      <c r="N74" s="49"/>
      <c r="O74" s="49"/>
      <c r="P74" s="49"/>
      <c r="Q74" s="49"/>
      <c r="R74" s="49"/>
      <c r="S74" s="49"/>
      <c r="T74" s="49"/>
      <c r="U74" s="49"/>
      <c r="V74" s="49"/>
    </row>
    <row r="75" spans="3:22" ht="18">
      <c r="C75" s="18">
        <v>40118</v>
      </c>
      <c r="D75" s="43">
        <v>1.3839999999999999</v>
      </c>
      <c r="E75" s="43">
        <v>1.6890000000000001</v>
      </c>
      <c r="F75" s="43">
        <v>1.73</v>
      </c>
      <c r="G75" s="43">
        <v>1.3069999999999999</v>
      </c>
      <c r="H75" s="43">
        <v>1.0669999999999999</v>
      </c>
      <c r="I75" s="43">
        <v>1.8460000000000001</v>
      </c>
      <c r="J75" s="43">
        <v>0.86399999999999999</v>
      </c>
      <c r="K75" s="43">
        <v>0.54700000000000004</v>
      </c>
      <c r="L75" s="44">
        <v>0.98799999999999999</v>
      </c>
      <c r="N75" s="49"/>
      <c r="O75" s="49"/>
      <c r="P75" s="49"/>
      <c r="Q75" s="49"/>
      <c r="R75" s="49"/>
      <c r="S75" s="49"/>
      <c r="T75" s="49"/>
      <c r="U75" s="49"/>
      <c r="V75" s="49"/>
    </row>
    <row r="76" spans="3:22" ht="18">
      <c r="C76" s="17">
        <v>40148</v>
      </c>
      <c r="D76" s="45">
        <v>0.95099999999999996</v>
      </c>
      <c r="E76" s="45">
        <v>1.5089999999999999</v>
      </c>
      <c r="F76" s="45">
        <v>1.8979999999999999</v>
      </c>
      <c r="G76" s="45">
        <v>0.88700000000000001</v>
      </c>
      <c r="H76" s="45">
        <v>1.0489999999999999</v>
      </c>
      <c r="I76" s="45">
        <v>1.8280000000000001</v>
      </c>
      <c r="J76" s="45">
        <v>0.58699999999999997</v>
      </c>
      <c r="K76" s="45">
        <v>0.59299999999999997</v>
      </c>
      <c r="L76" s="46">
        <v>0.94699999999999995</v>
      </c>
      <c r="N76" s="49"/>
      <c r="O76" s="49"/>
      <c r="P76" s="49"/>
      <c r="Q76" s="49"/>
      <c r="R76" s="49"/>
      <c r="S76" s="49"/>
      <c r="T76" s="49"/>
      <c r="U76" s="49"/>
      <c r="V76" s="49"/>
    </row>
    <row r="77" spans="3:22" ht="18">
      <c r="C77" s="18">
        <v>40179</v>
      </c>
      <c r="D77" s="43">
        <v>1.179</v>
      </c>
      <c r="E77" s="43">
        <v>1.341</v>
      </c>
      <c r="F77" s="43">
        <v>1.4119999999999999</v>
      </c>
      <c r="G77" s="43">
        <v>1.196</v>
      </c>
      <c r="H77" s="43">
        <v>0.89800000000000002</v>
      </c>
      <c r="I77" s="43">
        <v>1.4550000000000001</v>
      </c>
      <c r="J77" s="43">
        <v>0.78900000000000003</v>
      </c>
      <c r="K77" s="43">
        <v>0.48799999999999999</v>
      </c>
      <c r="L77" s="44">
        <v>0.78700000000000003</v>
      </c>
      <c r="N77" s="49"/>
      <c r="O77" s="49"/>
      <c r="P77" s="49"/>
      <c r="Q77" s="49"/>
      <c r="R77" s="49"/>
      <c r="S77" s="49"/>
      <c r="T77" s="49"/>
      <c r="U77" s="49"/>
      <c r="V77" s="49"/>
    </row>
    <row r="78" spans="3:22" ht="18">
      <c r="C78" s="17">
        <v>40210</v>
      </c>
      <c r="D78" s="45">
        <v>1.327</v>
      </c>
      <c r="E78" s="45">
        <v>1.585</v>
      </c>
      <c r="F78" s="45">
        <v>1.6160000000000001</v>
      </c>
      <c r="G78" s="45">
        <v>1.169</v>
      </c>
      <c r="H78" s="45">
        <v>1.0109999999999999</v>
      </c>
      <c r="I78" s="45">
        <v>1.514</v>
      </c>
      <c r="J78" s="45">
        <v>0.71299999999999997</v>
      </c>
      <c r="K78" s="45">
        <v>0.51</v>
      </c>
      <c r="L78" s="46">
        <v>0.84899999999999998</v>
      </c>
      <c r="N78" s="49"/>
      <c r="O78" s="49"/>
      <c r="P78" s="49"/>
      <c r="Q78" s="49"/>
      <c r="R78" s="49"/>
      <c r="S78" s="49"/>
      <c r="T78" s="49"/>
      <c r="U78" s="49"/>
      <c r="V78" s="49"/>
    </row>
    <row r="79" spans="3:22" ht="18">
      <c r="C79" s="18">
        <v>40238</v>
      </c>
      <c r="D79" s="43">
        <v>1.466</v>
      </c>
      <c r="E79" s="43">
        <v>1.7450000000000001</v>
      </c>
      <c r="F79" s="43">
        <v>1.6870000000000001</v>
      </c>
      <c r="G79" s="43">
        <v>1.3220000000000001</v>
      </c>
      <c r="H79" s="43">
        <v>1.048</v>
      </c>
      <c r="I79" s="43">
        <v>1.44</v>
      </c>
      <c r="J79" s="43">
        <v>0.74399999999999999</v>
      </c>
      <c r="K79" s="43">
        <v>0.50800000000000001</v>
      </c>
      <c r="L79" s="44">
        <v>0.81499999999999995</v>
      </c>
      <c r="N79" s="49"/>
      <c r="O79" s="49"/>
      <c r="P79" s="49"/>
      <c r="Q79" s="49"/>
      <c r="R79" s="49"/>
      <c r="S79" s="49"/>
      <c r="T79" s="49"/>
      <c r="U79" s="49"/>
      <c r="V79" s="49"/>
    </row>
    <row r="80" spans="3:22" ht="18">
      <c r="C80" s="17">
        <v>40269</v>
      </c>
      <c r="D80" s="47">
        <v>1.224</v>
      </c>
      <c r="E80" s="47">
        <v>1.4670000000000001</v>
      </c>
      <c r="F80" s="47">
        <v>1.498</v>
      </c>
      <c r="G80" s="47">
        <v>1.006</v>
      </c>
      <c r="H80" s="47">
        <v>0.98799999999999999</v>
      </c>
      <c r="I80" s="47">
        <v>1.306</v>
      </c>
      <c r="J80" s="47">
        <v>0.52600000000000002</v>
      </c>
      <c r="K80" s="47">
        <v>0.51600000000000001</v>
      </c>
      <c r="L80" s="48">
        <v>0.73599999999999999</v>
      </c>
      <c r="N80" s="49"/>
      <c r="O80" s="49"/>
      <c r="P80" s="49"/>
      <c r="Q80" s="49"/>
      <c r="R80" s="49"/>
      <c r="S80" s="49"/>
      <c r="T80" s="49"/>
      <c r="U80" s="49"/>
      <c r="V80" s="49"/>
    </row>
    <row r="81" spans="3:22" ht="18">
      <c r="C81" s="18">
        <v>40299</v>
      </c>
      <c r="D81" s="43">
        <v>1.4179999999999999</v>
      </c>
      <c r="E81" s="43">
        <v>1.857</v>
      </c>
      <c r="F81" s="43">
        <v>1.675</v>
      </c>
      <c r="G81" s="43">
        <v>1.2869999999999999</v>
      </c>
      <c r="H81" s="43">
        <v>0.995</v>
      </c>
      <c r="I81" s="43">
        <v>1.4750000000000001</v>
      </c>
      <c r="J81" s="43">
        <v>0.7</v>
      </c>
      <c r="K81" s="43">
        <v>0.50600000000000001</v>
      </c>
      <c r="L81" s="44">
        <v>0.77300000000000002</v>
      </c>
      <c r="N81" s="49"/>
      <c r="O81" s="49"/>
      <c r="P81" s="49"/>
      <c r="Q81" s="49"/>
      <c r="R81" s="49"/>
      <c r="S81" s="49"/>
      <c r="T81" s="49"/>
      <c r="U81" s="49"/>
      <c r="V81" s="49"/>
    </row>
    <row r="82" spans="3:22" ht="18">
      <c r="C82" s="17">
        <v>40330</v>
      </c>
      <c r="D82" s="45">
        <v>1.486</v>
      </c>
      <c r="E82" s="45">
        <v>1.89</v>
      </c>
      <c r="F82" s="45">
        <v>1.722</v>
      </c>
      <c r="G82" s="45">
        <v>1.1859999999999999</v>
      </c>
      <c r="H82" s="45">
        <v>1.006</v>
      </c>
      <c r="I82" s="45">
        <v>1.474</v>
      </c>
      <c r="J82" s="45">
        <v>0.66300000000000003</v>
      </c>
      <c r="K82" s="45">
        <v>0.52700000000000002</v>
      </c>
      <c r="L82" s="46">
        <v>0.77400000000000002</v>
      </c>
      <c r="N82" s="49"/>
      <c r="O82" s="49"/>
      <c r="P82" s="49"/>
      <c r="Q82" s="49"/>
      <c r="R82" s="49"/>
      <c r="S82" s="49"/>
      <c r="T82" s="49"/>
      <c r="U82" s="49"/>
      <c r="V82" s="49"/>
    </row>
    <row r="83" spans="3:22" ht="18">
      <c r="C83" s="18">
        <v>40360</v>
      </c>
      <c r="D83" s="43">
        <v>1.335</v>
      </c>
      <c r="E83" s="43">
        <v>1.71</v>
      </c>
      <c r="F83" s="43">
        <v>1.643</v>
      </c>
      <c r="G83" s="43">
        <v>1.099</v>
      </c>
      <c r="H83" s="43">
        <v>0.996</v>
      </c>
      <c r="I83" s="43">
        <v>1.341</v>
      </c>
      <c r="J83" s="43">
        <v>0.54200000000000004</v>
      </c>
      <c r="K83" s="43">
        <v>0.499</v>
      </c>
      <c r="L83" s="44">
        <v>0.74099999999999999</v>
      </c>
      <c r="N83" s="49"/>
      <c r="O83" s="49"/>
      <c r="P83" s="49"/>
      <c r="Q83" s="49"/>
      <c r="R83" s="49"/>
      <c r="S83" s="49"/>
      <c r="T83" s="49"/>
      <c r="U83" s="49"/>
      <c r="V83" s="49"/>
    </row>
    <row r="84" spans="3:22" ht="18">
      <c r="C84" s="17">
        <v>40391</v>
      </c>
      <c r="D84" s="45">
        <v>1.0649999999999999</v>
      </c>
      <c r="E84" s="45">
        <v>1.18</v>
      </c>
      <c r="F84" s="45">
        <v>1.198</v>
      </c>
      <c r="G84" s="45">
        <v>0.80100000000000005</v>
      </c>
      <c r="H84" s="45">
        <v>0.874</v>
      </c>
      <c r="I84" s="45">
        <v>1.149</v>
      </c>
      <c r="J84" s="45">
        <v>0.32500000000000001</v>
      </c>
      <c r="K84" s="45">
        <v>0.48</v>
      </c>
      <c r="L84" s="46">
        <v>0.65500000000000003</v>
      </c>
      <c r="N84" s="49"/>
      <c r="O84" s="49"/>
      <c r="P84" s="49"/>
      <c r="Q84" s="49"/>
      <c r="R84" s="49"/>
      <c r="S84" s="49"/>
      <c r="T84" s="49"/>
      <c r="U84" s="49"/>
      <c r="V84" s="49"/>
    </row>
    <row r="85" spans="3:22" ht="18">
      <c r="C85" s="18">
        <v>40422</v>
      </c>
      <c r="D85" s="43">
        <v>1.4650000000000001</v>
      </c>
      <c r="E85" s="43">
        <v>1.8180000000000001</v>
      </c>
      <c r="F85" s="43">
        <v>1.8819999999999999</v>
      </c>
      <c r="G85" s="43">
        <v>1.3140000000000001</v>
      </c>
      <c r="H85" s="43">
        <v>1.0309999999999999</v>
      </c>
      <c r="I85" s="43">
        <v>1.625</v>
      </c>
      <c r="J85" s="43">
        <v>0.74299999999999999</v>
      </c>
      <c r="K85" s="43">
        <v>0.52600000000000002</v>
      </c>
      <c r="L85" s="44">
        <v>0.82</v>
      </c>
      <c r="N85" s="49"/>
      <c r="O85" s="49"/>
      <c r="P85" s="49"/>
      <c r="Q85" s="49"/>
      <c r="R85" s="49"/>
      <c r="S85" s="49"/>
      <c r="T85" s="49"/>
      <c r="U85" s="49"/>
      <c r="V85" s="49"/>
    </row>
    <row r="86" spans="3:22" ht="18">
      <c r="C86" s="17">
        <v>40452</v>
      </c>
      <c r="D86" s="45">
        <v>1.5089999999999999</v>
      </c>
      <c r="E86" s="45">
        <v>1.802</v>
      </c>
      <c r="F86" s="45">
        <v>1.8440000000000001</v>
      </c>
      <c r="G86" s="45">
        <v>1.2290000000000001</v>
      </c>
      <c r="H86" s="45">
        <v>1.016</v>
      </c>
      <c r="I86" s="45">
        <v>1.57</v>
      </c>
      <c r="J86" s="45">
        <v>0.745</v>
      </c>
      <c r="K86" s="45">
        <v>0.53400000000000003</v>
      </c>
      <c r="L86" s="46">
        <v>0.88300000000000001</v>
      </c>
      <c r="N86" s="49"/>
      <c r="O86" s="49"/>
      <c r="P86" s="49"/>
      <c r="Q86" s="49"/>
      <c r="R86" s="49"/>
      <c r="S86" s="49"/>
      <c r="T86" s="49"/>
      <c r="U86" s="49"/>
      <c r="V86" s="49"/>
    </row>
    <row r="87" spans="3:22" ht="18">
      <c r="C87" s="18">
        <v>40483</v>
      </c>
      <c r="D87" s="43">
        <v>1.6120000000000001</v>
      </c>
      <c r="E87" s="43">
        <v>1.984</v>
      </c>
      <c r="F87" s="43">
        <v>2.254</v>
      </c>
      <c r="G87" s="43">
        <v>1.3560000000000001</v>
      </c>
      <c r="H87" s="43">
        <v>1.0309999999999999</v>
      </c>
      <c r="I87" s="43">
        <v>1.76</v>
      </c>
      <c r="J87" s="43">
        <v>0.873</v>
      </c>
      <c r="K87" s="43">
        <v>0.54800000000000004</v>
      </c>
      <c r="L87" s="44">
        <v>0.998</v>
      </c>
      <c r="N87" s="49"/>
      <c r="O87" s="49"/>
      <c r="P87" s="49"/>
      <c r="Q87" s="49"/>
      <c r="R87" s="49"/>
      <c r="S87" s="49"/>
      <c r="T87" s="49"/>
      <c r="U87" s="49"/>
      <c r="V87" s="49"/>
    </row>
    <row r="88" spans="3:22" ht="18">
      <c r="C88" s="17">
        <v>40513</v>
      </c>
      <c r="D88" s="45">
        <v>0.94599999999999995</v>
      </c>
      <c r="E88" s="45">
        <v>1.5469999999999999</v>
      </c>
      <c r="F88" s="45">
        <v>1.6879999999999999</v>
      </c>
      <c r="G88" s="45">
        <v>0.91800000000000004</v>
      </c>
      <c r="H88" s="45">
        <v>1.03</v>
      </c>
      <c r="I88" s="45">
        <v>1.5349999999999999</v>
      </c>
      <c r="J88" s="45">
        <v>0.59399999999999997</v>
      </c>
      <c r="K88" s="45">
        <v>0.57899999999999996</v>
      </c>
      <c r="L88" s="46">
        <v>0.82499999999999996</v>
      </c>
      <c r="N88" s="49"/>
      <c r="O88" s="49"/>
      <c r="P88" s="49"/>
      <c r="Q88" s="49"/>
      <c r="R88" s="49"/>
      <c r="S88" s="49"/>
      <c r="T88" s="49"/>
      <c r="U88" s="49"/>
      <c r="V88" s="49"/>
    </row>
    <row r="89" spans="3:22" ht="18">
      <c r="C89" s="18">
        <v>40544</v>
      </c>
      <c r="D89" s="43">
        <v>1.19</v>
      </c>
      <c r="E89" s="43">
        <v>1.3280000000000001</v>
      </c>
      <c r="F89" s="43">
        <v>1.335</v>
      </c>
      <c r="G89" s="43">
        <v>1.28</v>
      </c>
      <c r="H89" s="43">
        <v>0.95</v>
      </c>
      <c r="I89" s="43">
        <v>1.47</v>
      </c>
      <c r="J89" s="43">
        <v>0.77300000000000002</v>
      </c>
      <c r="K89" s="43">
        <v>0.49199999999999999</v>
      </c>
      <c r="L89" s="44">
        <v>0.81100000000000005</v>
      </c>
      <c r="N89" s="49"/>
      <c r="O89" s="49"/>
      <c r="P89" s="49"/>
      <c r="Q89" s="49"/>
      <c r="R89" s="49"/>
      <c r="S89" s="49"/>
      <c r="T89" s="49"/>
      <c r="U89" s="49"/>
      <c r="V89" s="49"/>
    </row>
    <row r="90" spans="3:22" ht="18">
      <c r="C90" s="17">
        <v>40575</v>
      </c>
      <c r="D90" s="45">
        <v>1.2609999999999999</v>
      </c>
      <c r="E90" s="45">
        <v>1.502</v>
      </c>
      <c r="F90" s="45">
        <v>1.496</v>
      </c>
      <c r="G90" s="45">
        <v>1.1739999999999999</v>
      </c>
      <c r="H90" s="45">
        <v>0.98599999999999999</v>
      </c>
      <c r="I90" s="45">
        <v>1.3740000000000001</v>
      </c>
      <c r="J90" s="45">
        <v>0.66400000000000003</v>
      </c>
      <c r="K90" s="45">
        <v>0.51400000000000001</v>
      </c>
      <c r="L90" s="46">
        <v>0.79300000000000004</v>
      </c>
      <c r="N90" s="49"/>
      <c r="O90" s="49"/>
      <c r="P90" s="49"/>
      <c r="Q90" s="49"/>
      <c r="R90" s="49"/>
      <c r="S90" s="49"/>
      <c r="T90" s="49"/>
      <c r="U90" s="49"/>
      <c r="V90" s="49"/>
    </row>
    <row r="91" spans="3:22" ht="18">
      <c r="C91" s="18">
        <v>40603</v>
      </c>
      <c r="D91" s="43">
        <v>1.3680000000000001</v>
      </c>
      <c r="E91" s="43">
        <v>1.71</v>
      </c>
      <c r="F91" s="43">
        <v>1.629</v>
      </c>
      <c r="G91" s="43">
        <v>1.304</v>
      </c>
      <c r="H91" s="43">
        <v>1.006</v>
      </c>
      <c r="I91" s="43">
        <v>1.456</v>
      </c>
      <c r="J91" s="43">
        <v>0.72499999999999998</v>
      </c>
      <c r="K91" s="43">
        <v>0.502</v>
      </c>
      <c r="L91" s="44">
        <v>0.76600000000000001</v>
      </c>
      <c r="N91" s="49"/>
      <c r="O91" s="49"/>
      <c r="P91" s="49"/>
      <c r="Q91" s="49"/>
      <c r="R91" s="49"/>
      <c r="S91" s="49"/>
      <c r="T91" s="49"/>
      <c r="U91" s="49"/>
      <c r="V91" s="49"/>
    </row>
    <row r="92" spans="3:22" ht="18">
      <c r="C92" s="17">
        <v>40634</v>
      </c>
      <c r="D92" s="47">
        <v>1.42</v>
      </c>
      <c r="E92" s="47">
        <v>1.76</v>
      </c>
      <c r="F92" s="47">
        <v>1.5349999999999999</v>
      </c>
      <c r="G92" s="47">
        <v>1.0029999999999999</v>
      </c>
      <c r="H92" s="47">
        <v>1.002</v>
      </c>
      <c r="I92" s="47">
        <v>1.286</v>
      </c>
      <c r="J92" s="47">
        <v>0.53600000000000003</v>
      </c>
      <c r="K92" s="47">
        <v>0.55500000000000005</v>
      </c>
      <c r="L92" s="48">
        <v>0.75</v>
      </c>
      <c r="N92" s="49"/>
      <c r="O92" s="49"/>
      <c r="P92" s="49"/>
      <c r="Q92" s="49"/>
      <c r="R92" s="49"/>
      <c r="S92" s="49"/>
      <c r="T92" s="49"/>
      <c r="U92" s="49"/>
      <c r="V92" s="49"/>
    </row>
    <row r="93" spans="3:22" ht="18">
      <c r="C93" s="18">
        <v>40664</v>
      </c>
      <c r="D93" s="43">
        <v>1.7410000000000001</v>
      </c>
      <c r="E93" s="43">
        <v>2.1709999999999998</v>
      </c>
      <c r="F93" s="43">
        <v>2.0390000000000001</v>
      </c>
      <c r="G93" s="43">
        <v>1.4139999999999999</v>
      </c>
      <c r="H93" s="43">
        <v>1.0669999999999999</v>
      </c>
      <c r="I93" s="43">
        <v>1.583</v>
      </c>
      <c r="J93" s="43">
        <v>0.77300000000000002</v>
      </c>
      <c r="K93" s="43">
        <v>0.53600000000000003</v>
      </c>
      <c r="L93" s="44">
        <v>0.82899999999999996</v>
      </c>
      <c r="N93" s="49"/>
      <c r="O93" s="49"/>
      <c r="P93" s="49"/>
      <c r="Q93" s="49"/>
      <c r="R93" s="49"/>
      <c r="S93" s="49"/>
      <c r="T93" s="49"/>
      <c r="U93" s="49"/>
      <c r="V93" s="49"/>
    </row>
    <row r="94" spans="3:22" ht="18">
      <c r="C94" s="17">
        <v>40695</v>
      </c>
      <c r="D94" s="45">
        <v>1.573</v>
      </c>
      <c r="E94" s="45">
        <v>2.0609999999999999</v>
      </c>
      <c r="F94" s="45">
        <v>1.9530000000000001</v>
      </c>
      <c r="G94" s="45">
        <v>1.2809999999999999</v>
      </c>
      <c r="H94" s="45">
        <v>1.0940000000000001</v>
      </c>
      <c r="I94" s="45">
        <v>1.496</v>
      </c>
      <c r="J94" s="45">
        <v>0.64600000000000002</v>
      </c>
      <c r="K94" s="45">
        <v>0.52</v>
      </c>
      <c r="L94" s="46">
        <v>0.77100000000000002</v>
      </c>
      <c r="N94" s="49"/>
      <c r="O94" s="49"/>
      <c r="P94" s="49"/>
      <c r="Q94" s="49"/>
      <c r="R94" s="49"/>
      <c r="S94" s="49"/>
      <c r="T94" s="49"/>
      <c r="U94" s="49"/>
      <c r="V94" s="49"/>
    </row>
    <row r="95" spans="3:22" ht="18">
      <c r="C95" s="18">
        <v>40725</v>
      </c>
      <c r="D95" s="43">
        <v>1.3420000000000001</v>
      </c>
      <c r="E95" s="43">
        <v>1.913</v>
      </c>
      <c r="F95" s="43">
        <v>1.839</v>
      </c>
      <c r="G95" s="43">
        <v>1.0580000000000001</v>
      </c>
      <c r="H95" s="43">
        <v>1.02</v>
      </c>
      <c r="I95" s="43">
        <v>1.3819999999999999</v>
      </c>
      <c r="J95" s="43">
        <v>0.53100000000000003</v>
      </c>
      <c r="K95" s="43">
        <v>0.496</v>
      </c>
      <c r="L95" s="44">
        <v>0.78</v>
      </c>
      <c r="N95" s="49"/>
      <c r="O95" s="49"/>
      <c r="P95" s="49"/>
      <c r="Q95" s="49"/>
      <c r="R95" s="49"/>
      <c r="S95" s="49"/>
      <c r="T95" s="49"/>
      <c r="U95" s="49"/>
      <c r="V95" s="49"/>
    </row>
    <row r="96" spans="3:22" ht="18">
      <c r="C96" s="17">
        <v>40756</v>
      </c>
      <c r="D96" s="45">
        <v>1.244</v>
      </c>
      <c r="E96" s="45">
        <v>1.3979999999999999</v>
      </c>
      <c r="F96" s="45">
        <v>1.1879999999999999</v>
      </c>
      <c r="G96" s="45">
        <v>0.76400000000000001</v>
      </c>
      <c r="H96" s="45">
        <v>0.86199999999999999</v>
      </c>
      <c r="I96" s="45">
        <v>1.101</v>
      </c>
      <c r="J96" s="45">
        <v>0.34699999999999998</v>
      </c>
      <c r="K96" s="45">
        <v>0.48399999999999999</v>
      </c>
      <c r="L96" s="46">
        <v>0.65200000000000002</v>
      </c>
      <c r="N96" s="49"/>
      <c r="O96" s="49"/>
      <c r="P96" s="49"/>
      <c r="Q96" s="49"/>
      <c r="R96" s="49"/>
      <c r="S96" s="49"/>
      <c r="T96" s="49"/>
      <c r="U96" s="49"/>
      <c r="V96" s="49"/>
    </row>
    <row r="97" spans="3:22" ht="18">
      <c r="C97" s="18">
        <v>40787</v>
      </c>
      <c r="D97" s="43">
        <v>1.468</v>
      </c>
      <c r="E97" s="43">
        <v>1.93</v>
      </c>
      <c r="F97" s="43">
        <v>1.8680000000000001</v>
      </c>
      <c r="G97" s="43">
        <v>1.226</v>
      </c>
      <c r="H97" s="43">
        <v>1.01</v>
      </c>
      <c r="I97" s="43">
        <v>1.593</v>
      </c>
      <c r="J97" s="43">
        <v>0.72699999999999998</v>
      </c>
      <c r="K97" s="43">
        <v>0.51200000000000001</v>
      </c>
      <c r="L97" s="44">
        <v>0.81599999999999995</v>
      </c>
      <c r="N97" s="49"/>
      <c r="O97" s="49"/>
      <c r="P97" s="49"/>
      <c r="Q97" s="49"/>
      <c r="R97" s="49"/>
      <c r="S97" s="49"/>
      <c r="T97" s="49"/>
      <c r="U97" s="49"/>
      <c r="V97" s="49"/>
    </row>
    <row r="98" spans="3:22" ht="18">
      <c r="C98" s="17">
        <v>40817</v>
      </c>
      <c r="D98" s="45">
        <v>1.3819999999999999</v>
      </c>
      <c r="E98" s="45">
        <v>1.835</v>
      </c>
      <c r="F98" s="45">
        <v>1.764</v>
      </c>
      <c r="G98" s="45">
        <v>1.2030000000000001</v>
      </c>
      <c r="H98" s="45">
        <v>1.0529999999999999</v>
      </c>
      <c r="I98" s="45">
        <v>1.573</v>
      </c>
      <c r="J98" s="45">
        <v>0.67400000000000004</v>
      </c>
      <c r="K98" s="45">
        <v>0.51900000000000002</v>
      </c>
      <c r="L98" s="46">
        <v>0.84</v>
      </c>
      <c r="N98" s="49"/>
      <c r="O98" s="49"/>
      <c r="P98" s="49"/>
      <c r="Q98" s="49"/>
      <c r="R98" s="49"/>
      <c r="S98" s="49"/>
      <c r="T98" s="49"/>
      <c r="U98" s="49"/>
      <c r="V98" s="49"/>
    </row>
    <row r="99" spans="3:22" ht="18">
      <c r="C99" s="18">
        <v>40848</v>
      </c>
      <c r="D99" s="43">
        <v>1.5349999999999999</v>
      </c>
      <c r="E99" s="43">
        <v>2.0870000000000002</v>
      </c>
      <c r="F99" s="43">
        <v>2.17</v>
      </c>
      <c r="G99" s="43">
        <v>1.3660000000000001</v>
      </c>
      <c r="H99" s="43">
        <v>1.0620000000000001</v>
      </c>
      <c r="I99" s="43">
        <v>1.7829999999999999</v>
      </c>
      <c r="J99" s="43">
        <v>0.81599999999999995</v>
      </c>
      <c r="K99" s="43">
        <v>0.52300000000000002</v>
      </c>
      <c r="L99" s="44">
        <v>0.97799999999999998</v>
      </c>
      <c r="N99" s="49"/>
      <c r="O99" s="49"/>
      <c r="P99" s="49"/>
      <c r="Q99" s="49"/>
      <c r="R99" s="49"/>
      <c r="S99" s="49"/>
      <c r="T99" s="49"/>
      <c r="U99" s="49"/>
      <c r="V99" s="49"/>
    </row>
    <row r="100" spans="3:22" ht="18">
      <c r="C100" s="17">
        <v>40878</v>
      </c>
      <c r="D100" s="45">
        <v>1.119</v>
      </c>
      <c r="E100" s="45">
        <v>1.875</v>
      </c>
      <c r="F100" s="45">
        <v>1.974</v>
      </c>
      <c r="G100" s="45">
        <v>0.92800000000000005</v>
      </c>
      <c r="H100" s="45">
        <v>1.0840000000000001</v>
      </c>
      <c r="I100" s="45">
        <v>1.6659999999999999</v>
      </c>
      <c r="J100" s="45">
        <v>0.58899999999999997</v>
      </c>
      <c r="K100" s="45">
        <v>0.57199999999999995</v>
      </c>
      <c r="L100" s="46">
        <v>0.879</v>
      </c>
      <c r="N100" s="49"/>
      <c r="O100" s="49"/>
      <c r="P100" s="49"/>
      <c r="Q100" s="49"/>
      <c r="R100" s="49"/>
      <c r="S100" s="49"/>
      <c r="T100" s="49"/>
      <c r="U100" s="49"/>
      <c r="V100" s="49"/>
    </row>
    <row r="101" spans="3:22" ht="18">
      <c r="C101" s="18">
        <v>40909</v>
      </c>
      <c r="D101" s="43">
        <v>1.3380000000000001</v>
      </c>
      <c r="E101" s="43">
        <v>1.6040000000000001</v>
      </c>
      <c r="F101" s="43">
        <v>1.4550000000000001</v>
      </c>
      <c r="G101" s="43">
        <v>1.2270000000000001</v>
      </c>
      <c r="H101" s="43">
        <v>1.002</v>
      </c>
      <c r="I101" s="43">
        <v>1.488</v>
      </c>
      <c r="J101" s="43">
        <v>0.74399999999999999</v>
      </c>
      <c r="K101" s="43">
        <v>0.47</v>
      </c>
      <c r="L101" s="44">
        <v>0.77</v>
      </c>
      <c r="N101" s="49"/>
      <c r="O101" s="49"/>
      <c r="P101" s="49"/>
      <c r="Q101" s="49"/>
      <c r="R101" s="49"/>
      <c r="S101" s="49"/>
      <c r="T101" s="49"/>
      <c r="U101" s="49"/>
      <c r="V101" s="49"/>
    </row>
    <row r="102" spans="3:22" ht="18">
      <c r="C102" s="17">
        <v>40940</v>
      </c>
      <c r="D102" s="45">
        <v>1.4379999999999999</v>
      </c>
      <c r="E102" s="45">
        <v>1.8839999999999999</v>
      </c>
      <c r="F102" s="45">
        <v>1.599</v>
      </c>
      <c r="G102" s="45">
        <v>1.1619999999999999</v>
      </c>
      <c r="H102" s="45">
        <v>1.0009999999999999</v>
      </c>
      <c r="I102" s="45">
        <v>1.5549999999999999</v>
      </c>
      <c r="J102" s="45">
        <v>0.68100000000000005</v>
      </c>
      <c r="K102" s="45">
        <v>0.46899999999999997</v>
      </c>
      <c r="L102" s="46">
        <v>0.749</v>
      </c>
      <c r="N102" s="49"/>
      <c r="O102" s="49"/>
      <c r="P102" s="49"/>
      <c r="Q102" s="49"/>
      <c r="R102" s="49"/>
      <c r="S102" s="49"/>
      <c r="T102" s="49"/>
      <c r="U102" s="49"/>
      <c r="V102" s="49"/>
    </row>
    <row r="103" spans="3:22" ht="18">
      <c r="C103" s="18">
        <v>40969</v>
      </c>
      <c r="D103" s="43">
        <v>1.5109999999999999</v>
      </c>
      <c r="E103" s="43">
        <v>1.835</v>
      </c>
      <c r="F103" s="43">
        <v>1.696</v>
      </c>
      <c r="G103" s="43">
        <v>1.3280000000000001</v>
      </c>
      <c r="H103" s="43">
        <v>1.107</v>
      </c>
      <c r="I103" s="43">
        <v>1.619</v>
      </c>
      <c r="J103" s="43">
        <v>0.76100000000000001</v>
      </c>
      <c r="K103" s="43">
        <v>0.499</v>
      </c>
      <c r="L103" s="44">
        <v>0.79100000000000004</v>
      </c>
      <c r="N103" s="49"/>
      <c r="O103" s="49"/>
      <c r="P103" s="49"/>
      <c r="Q103" s="49"/>
      <c r="R103" s="49"/>
      <c r="S103" s="49"/>
      <c r="T103" s="49"/>
      <c r="U103" s="49"/>
      <c r="V103" s="49"/>
    </row>
    <row r="104" spans="3:22" ht="18">
      <c r="C104" s="17">
        <v>41000</v>
      </c>
      <c r="D104" s="47">
        <v>1.456</v>
      </c>
      <c r="E104" s="47">
        <v>1.845</v>
      </c>
      <c r="F104" s="47">
        <v>1.5469999999999999</v>
      </c>
      <c r="G104" s="47">
        <v>1.089</v>
      </c>
      <c r="H104" s="47">
        <v>1.042</v>
      </c>
      <c r="I104" s="47">
        <v>1.405</v>
      </c>
      <c r="J104" s="47">
        <v>0.60099999999999998</v>
      </c>
      <c r="K104" s="47">
        <v>0.495</v>
      </c>
      <c r="L104" s="48">
        <v>0.73</v>
      </c>
      <c r="N104" s="49"/>
      <c r="O104" s="49"/>
      <c r="P104" s="49"/>
      <c r="Q104" s="49"/>
      <c r="R104" s="49"/>
      <c r="S104" s="49"/>
      <c r="T104" s="49"/>
      <c r="U104" s="49"/>
      <c r="V104" s="49"/>
    </row>
    <row r="105" spans="3:22" ht="18">
      <c r="C105" s="18">
        <v>41030</v>
      </c>
      <c r="D105" s="43">
        <v>1.611</v>
      </c>
      <c r="E105" s="43">
        <v>2.246</v>
      </c>
      <c r="F105" s="43">
        <v>1.9750000000000001</v>
      </c>
      <c r="G105" s="43">
        <v>1.401</v>
      </c>
      <c r="H105" s="43">
        <v>1.1339999999999999</v>
      </c>
      <c r="I105" s="43">
        <v>1.65</v>
      </c>
      <c r="J105" s="43">
        <v>0.76300000000000001</v>
      </c>
      <c r="K105" s="43">
        <v>0.50800000000000001</v>
      </c>
      <c r="L105" s="44">
        <v>0.81200000000000006</v>
      </c>
      <c r="N105" s="49"/>
      <c r="O105" s="49"/>
      <c r="P105" s="49"/>
      <c r="Q105" s="49"/>
      <c r="R105" s="49"/>
      <c r="S105" s="49"/>
      <c r="T105" s="49"/>
      <c r="U105" s="49"/>
      <c r="V105" s="49"/>
    </row>
    <row r="106" spans="3:22" ht="18">
      <c r="C106" s="17">
        <v>41061</v>
      </c>
      <c r="D106" s="45">
        <v>1.48</v>
      </c>
      <c r="E106" s="45">
        <v>2.077</v>
      </c>
      <c r="F106" s="45">
        <v>1.7669999999999999</v>
      </c>
      <c r="G106" s="45">
        <v>1.2370000000000001</v>
      </c>
      <c r="H106" s="45">
        <v>1.0760000000000001</v>
      </c>
      <c r="I106" s="45">
        <v>1.431</v>
      </c>
      <c r="J106" s="45">
        <v>0.63</v>
      </c>
      <c r="K106" s="45">
        <v>0.51100000000000001</v>
      </c>
      <c r="L106" s="46">
        <v>0.80400000000000005</v>
      </c>
      <c r="N106" s="49"/>
      <c r="O106" s="49"/>
      <c r="P106" s="49"/>
      <c r="Q106" s="49"/>
      <c r="R106" s="49"/>
      <c r="S106" s="49"/>
      <c r="T106" s="49"/>
      <c r="U106" s="49"/>
      <c r="V106" s="49"/>
    </row>
    <row r="107" spans="3:22" ht="18">
      <c r="C107" s="18">
        <v>41091</v>
      </c>
      <c r="D107" s="43">
        <v>1.4950000000000001</v>
      </c>
      <c r="E107" s="43">
        <v>1.913</v>
      </c>
      <c r="F107" s="43">
        <v>1.7290000000000001</v>
      </c>
      <c r="G107" s="43">
        <v>1.2110000000000001</v>
      </c>
      <c r="H107" s="43">
        <v>1.1180000000000001</v>
      </c>
      <c r="I107" s="43">
        <v>1.4419999999999999</v>
      </c>
      <c r="J107" s="43">
        <v>0.629</v>
      </c>
      <c r="K107" s="43">
        <v>0.51</v>
      </c>
      <c r="L107" s="44">
        <v>0.78400000000000003</v>
      </c>
      <c r="N107" s="49"/>
      <c r="O107" s="49"/>
      <c r="P107" s="49"/>
      <c r="Q107" s="49"/>
      <c r="R107" s="49"/>
      <c r="S107" s="49"/>
      <c r="T107" s="49"/>
      <c r="U107" s="49"/>
      <c r="V107" s="49"/>
    </row>
    <row r="108" spans="3:22" ht="18">
      <c r="C108" s="17">
        <v>41122</v>
      </c>
      <c r="D108" s="47">
        <v>1.01</v>
      </c>
      <c r="E108" s="47">
        <v>1.2509999999999999</v>
      </c>
      <c r="F108" s="47">
        <v>1.1539999999999999</v>
      </c>
      <c r="G108" s="47">
        <v>0.76700000000000002</v>
      </c>
      <c r="H108" s="47">
        <v>0.876</v>
      </c>
      <c r="I108" s="47">
        <v>1.091</v>
      </c>
      <c r="J108" s="47">
        <v>0.35399999999999998</v>
      </c>
      <c r="K108" s="47">
        <v>0.44800000000000001</v>
      </c>
      <c r="L108" s="48">
        <v>0.61899999999999999</v>
      </c>
      <c r="N108" s="49"/>
      <c r="O108" s="49"/>
      <c r="P108" s="49"/>
      <c r="Q108" s="49"/>
      <c r="R108" s="49"/>
      <c r="S108" s="49"/>
      <c r="T108" s="49"/>
      <c r="U108" s="49"/>
      <c r="V108" s="49"/>
    </row>
    <row r="109" spans="3:22" ht="18">
      <c r="C109" s="18">
        <v>41153</v>
      </c>
      <c r="D109" s="43">
        <v>1.367</v>
      </c>
      <c r="E109" s="43">
        <v>1.7230000000000001</v>
      </c>
      <c r="F109" s="43">
        <v>1.548</v>
      </c>
      <c r="G109" s="43">
        <v>1.222</v>
      </c>
      <c r="H109" s="43">
        <v>1.0109999999999999</v>
      </c>
      <c r="I109" s="43">
        <v>1.4550000000000001</v>
      </c>
      <c r="J109" s="43">
        <v>0.73499999999999999</v>
      </c>
      <c r="K109" s="43">
        <v>0.48299999999999998</v>
      </c>
      <c r="L109" s="44">
        <v>0.79100000000000004</v>
      </c>
      <c r="N109" s="49"/>
      <c r="O109" s="49"/>
      <c r="P109" s="49"/>
      <c r="Q109" s="49"/>
      <c r="R109" s="49"/>
      <c r="S109" s="49"/>
      <c r="T109" s="49"/>
      <c r="U109" s="49"/>
      <c r="V109" s="49"/>
    </row>
    <row r="110" spans="3:22" ht="18">
      <c r="C110" s="17">
        <v>41183</v>
      </c>
      <c r="D110" s="45">
        <v>1.276</v>
      </c>
      <c r="E110" s="45">
        <v>1.6</v>
      </c>
      <c r="F110" s="45">
        <v>1.615</v>
      </c>
      <c r="G110" s="45">
        <v>1.1679999999999999</v>
      </c>
      <c r="H110" s="45">
        <v>0.97299999999999998</v>
      </c>
      <c r="I110" s="45">
        <v>1.4930000000000001</v>
      </c>
      <c r="J110" s="45">
        <v>0.70699999999999996</v>
      </c>
      <c r="K110" s="45">
        <v>0.48499999999999999</v>
      </c>
      <c r="L110" s="46">
        <v>0.84799999999999998</v>
      </c>
      <c r="N110" s="49"/>
      <c r="O110" s="49"/>
      <c r="P110" s="49"/>
      <c r="Q110" s="49"/>
      <c r="R110" s="49"/>
      <c r="S110" s="49"/>
      <c r="T110" s="49"/>
      <c r="U110" s="49"/>
      <c r="V110" s="49"/>
    </row>
    <row r="111" spans="3:22" ht="18">
      <c r="C111" s="18">
        <v>41214</v>
      </c>
      <c r="D111" s="43">
        <v>1.3959999999999999</v>
      </c>
      <c r="E111" s="43">
        <v>1.841</v>
      </c>
      <c r="F111" s="43">
        <v>1.913</v>
      </c>
      <c r="G111" s="43">
        <v>1.278</v>
      </c>
      <c r="H111" s="43">
        <v>1.046</v>
      </c>
      <c r="I111" s="43">
        <v>1.7529999999999999</v>
      </c>
      <c r="J111" s="43">
        <v>0.74399999999999999</v>
      </c>
      <c r="K111" s="43">
        <v>0.51100000000000001</v>
      </c>
      <c r="L111" s="44">
        <v>0.94299999999999995</v>
      </c>
      <c r="N111" s="49"/>
      <c r="O111" s="49"/>
      <c r="P111" s="49"/>
      <c r="Q111" s="49"/>
      <c r="R111" s="49"/>
      <c r="S111" s="49"/>
      <c r="T111" s="49"/>
      <c r="U111" s="49"/>
      <c r="V111" s="49"/>
    </row>
    <row r="112" spans="3:22" ht="18">
      <c r="C112" s="17">
        <v>41244</v>
      </c>
      <c r="D112" s="45">
        <v>1.1739999999999999</v>
      </c>
      <c r="E112" s="45">
        <v>1.7509999999999999</v>
      </c>
      <c r="F112" s="45">
        <v>1.806</v>
      </c>
      <c r="G112" s="45">
        <v>1.0489999999999999</v>
      </c>
      <c r="H112" s="45">
        <v>1.08</v>
      </c>
      <c r="I112" s="45">
        <v>1.544</v>
      </c>
      <c r="J112" s="45">
        <v>0.67200000000000004</v>
      </c>
      <c r="K112" s="45">
        <v>0.55000000000000004</v>
      </c>
      <c r="L112" s="46">
        <v>0.874</v>
      </c>
      <c r="N112" s="49"/>
      <c r="O112" s="49"/>
      <c r="P112" s="49"/>
      <c r="Q112" s="49"/>
      <c r="R112" s="49"/>
      <c r="S112" s="49"/>
      <c r="T112" s="49"/>
      <c r="U112" s="49"/>
      <c r="V112" s="49"/>
    </row>
    <row r="113" spans="3:22" ht="18">
      <c r="C113" s="18">
        <v>41275</v>
      </c>
      <c r="D113" s="43">
        <v>1.3</v>
      </c>
      <c r="E113" s="43">
        <v>1.42</v>
      </c>
      <c r="F113" s="43">
        <v>1.3480000000000001</v>
      </c>
      <c r="G113" s="43">
        <v>1.2150000000000001</v>
      </c>
      <c r="H113" s="43">
        <v>0.91700000000000004</v>
      </c>
      <c r="I113" s="43">
        <v>1.2849999999999999</v>
      </c>
      <c r="J113" s="43">
        <v>0.67900000000000005</v>
      </c>
      <c r="K113" s="43">
        <v>0.432</v>
      </c>
      <c r="L113" s="44">
        <v>0.71499999999999997</v>
      </c>
      <c r="N113" s="49"/>
      <c r="O113" s="49"/>
      <c r="P113" s="49"/>
      <c r="Q113" s="49"/>
      <c r="R113" s="49"/>
      <c r="S113" s="49"/>
      <c r="T113" s="49"/>
      <c r="U113" s="49"/>
      <c r="V113" s="49"/>
    </row>
    <row r="114" spans="3:22" ht="18">
      <c r="C114" s="17">
        <v>41306</v>
      </c>
      <c r="D114" s="45">
        <v>1.4379999999999999</v>
      </c>
      <c r="E114" s="45">
        <v>1.8180000000000001</v>
      </c>
      <c r="F114" s="45">
        <v>1.698</v>
      </c>
      <c r="G114" s="45">
        <v>1.226</v>
      </c>
      <c r="H114" s="45">
        <v>1.016</v>
      </c>
      <c r="I114" s="45">
        <v>1.53</v>
      </c>
      <c r="J114" s="45">
        <v>0.70899999999999996</v>
      </c>
      <c r="K114" s="45">
        <v>0.46899999999999997</v>
      </c>
      <c r="L114" s="46">
        <v>0.83499999999999996</v>
      </c>
      <c r="N114" s="49"/>
      <c r="O114" s="49"/>
      <c r="P114" s="49"/>
      <c r="Q114" s="49"/>
      <c r="R114" s="49"/>
      <c r="S114" s="49"/>
      <c r="T114" s="49"/>
      <c r="U114" s="49"/>
      <c r="V114" s="49"/>
    </row>
    <row r="115" spans="3:22" ht="18">
      <c r="C115" s="18">
        <v>41334</v>
      </c>
      <c r="D115" s="43">
        <v>1.5069999999999999</v>
      </c>
      <c r="E115" s="43">
        <v>1.958</v>
      </c>
      <c r="F115" s="43">
        <v>1.8120000000000001</v>
      </c>
      <c r="G115" s="43">
        <v>1.3280000000000001</v>
      </c>
      <c r="H115" s="43">
        <v>1.079</v>
      </c>
      <c r="I115" s="43">
        <v>1.5509999999999999</v>
      </c>
      <c r="J115" s="43">
        <v>0.747</v>
      </c>
      <c r="K115" s="43">
        <v>0.48499999999999999</v>
      </c>
      <c r="L115" s="44">
        <v>0.80600000000000005</v>
      </c>
      <c r="N115" s="49"/>
      <c r="O115" s="49"/>
      <c r="P115" s="49"/>
      <c r="Q115" s="49"/>
      <c r="R115" s="49"/>
      <c r="S115" s="49"/>
      <c r="T115" s="49"/>
      <c r="U115" s="49"/>
      <c r="V115" s="49"/>
    </row>
    <row r="116" spans="3:22" ht="18">
      <c r="C116" s="17">
        <v>41365</v>
      </c>
      <c r="D116" s="45">
        <v>1.508</v>
      </c>
      <c r="E116" s="45">
        <v>1.8660000000000001</v>
      </c>
      <c r="F116" s="45">
        <v>1.64</v>
      </c>
      <c r="G116" s="45">
        <v>1.1539999999999999</v>
      </c>
      <c r="H116" s="45">
        <v>0.996</v>
      </c>
      <c r="I116" s="45">
        <v>1.4590000000000001</v>
      </c>
      <c r="J116" s="45">
        <v>0.623</v>
      </c>
      <c r="K116" s="45">
        <v>0.48599999999999999</v>
      </c>
      <c r="L116" s="46">
        <v>0.77200000000000002</v>
      </c>
      <c r="N116" s="49"/>
      <c r="O116" s="49"/>
      <c r="P116" s="49"/>
      <c r="Q116" s="49"/>
      <c r="R116" s="49"/>
      <c r="S116" s="49"/>
      <c r="T116" s="49"/>
      <c r="U116" s="49"/>
      <c r="V116" s="49"/>
    </row>
    <row r="117" spans="3:22" ht="18">
      <c r="C117" s="18">
        <v>41395</v>
      </c>
      <c r="D117" s="43">
        <v>1.5740000000000001</v>
      </c>
      <c r="E117" s="43">
        <v>2.1349999999999998</v>
      </c>
      <c r="F117" s="43">
        <v>1.9910000000000001</v>
      </c>
      <c r="G117" s="43">
        <v>1.3109999999999999</v>
      </c>
      <c r="H117" s="43">
        <v>1.1160000000000001</v>
      </c>
      <c r="I117" s="43">
        <v>1.6259999999999999</v>
      </c>
      <c r="J117" s="43">
        <v>0.7</v>
      </c>
      <c r="K117" s="43">
        <v>0.51200000000000001</v>
      </c>
      <c r="L117" s="44">
        <v>0.83399999999999996</v>
      </c>
      <c r="N117" s="49"/>
      <c r="O117" s="49"/>
      <c r="P117" s="49"/>
      <c r="Q117" s="49"/>
      <c r="R117" s="49"/>
      <c r="S117" s="49"/>
      <c r="T117" s="49"/>
      <c r="U117" s="49"/>
      <c r="V117" s="49"/>
    </row>
    <row r="118" spans="3:22" ht="18">
      <c r="C118" s="17">
        <v>41426</v>
      </c>
      <c r="D118" s="45">
        <v>1.6080000000000001</v>
      </c>
      <c r="E118" s="45">
        <v>2.1549999999999998</v>
      </c>
      <c r="F118" s="45">
        <v>2.044</v>
      </c>
      <c r="G118" s="45">
        <v>1.33</v>
      </c>
      <c r="H118" s="45">
        <v>1.119</v>
      </c>
      <c r="I118" s="45">
        <v>1.59</v>
      </c>
      <c r="J118" s="45">
        <v>0.70499999999999996</v>
      </c>
      <c r="K118" s="45">
        <v>0.495</v>
      </c>
      <c r="L118" s="46">
        <v>0.82099999999999995</v>
      </c>
      <c r="N118" s="49"/>
      <c r="O118" s="49"/>
      <c r="P118" s="49"/>
      <c r="Q118" s="49"/>
      <c r="R118" s="49"/>
      <c r="S118" s="49"/>
      <c r="T118" s="49"/>
      <c r="U118" s="49"/>
      <c r="V118" s="49"/>
    </row>
    <row r="119" spans="3:22" ht="18">
      <c r="C119" s="18">
        <v>41456</v>
      </c>
      <c r="D119" s="43">
        <v>1.569</v>
      </c>
      <c r="E119" s="43">
        <v>2.1269999999999998</v>
      </c>
      <c r="F119" s="43">
        <v>1.8340000000000001</v>
      </c>
      <c r="G119" s="43">
        <v>1.1060000000000001</v>
      </c>
      <c r="H119" s="43">
        <v>1.0429999999999999</v>
      </c>
      <c r="I119" s="43">
        <v>1.431</v>
      </c>
      <c r="J119" s="43">
        <v>0.61</v>
      </c>
      <c r="K119" s="43">
        <v>0.503</v>
      </c>
      <c r="L119" s="44">
        <v>0.78200000000000003</v>
      </c>
      <c r="N119" s="49"/>
      <c r="O119" s="49"/>
      <c r="P119" s="49"/>
      <c r="Q119" s="49"/>
      <c r="R119" s="49"/>
      <c r="S119" s="49"/>
      <c r="T119" s="49"/>
      <c r="U119" s="49"/>
      <c r="V119" s="49"/>
    </row>
    <row r="120" spans="3:22" ht="18">
      <c r="C120" s="17">
        <v>41487</v>
      </c>
      <c r="D120" s="47">
        <v>1.274</v>
      </c>
      <c r="E120" s="47">
        <v>1.4710000000000001</v>
      </c>
      <c r="F120" s="47">
        <v>1.4239999999999999</v>
      </c>
      <c r="G120" s="47">
        <v>0.80100000000000005</v>
      </c>
      <c r="H120" s="47">
        <v>0.874</v>
      </c>
      <c r="I120" s="47">
        <v>1.149</v>
      </c>
      <c r="J120" s="47">
        <v>0.36399999999999999</v>
      </c>
      <c r="K120" s="47">
        <v>0.47899999999999998</v>
      </c>
      <c r="L120" s="48">
        <v>0.67</v>
      </c>
      <c r="N120" s="49"/>
      <c r="O120" s="49"/>
      <c r="P120" s="49"/>
      <c r="Q120" s="49"/>
      <c r="R120" s="49"/>
      <c r="S120" s="49"/>
      <c r="T120" s="49"/>
      <c r="U120" s="49"/>
      <c r="V120" s="49"/>
    </row>
    <row r="121" spans="3:22" ht="18">
      <c r="C121" s="18">
        <v>41518</v>
      </c>
      <c r="D121" s="43">
        <v>1.619</v>
      </c>
      <c r="E121" s="43">
        <v>2.1110000000000002</v>
      </c>
      <c r="F121" s="43">
        <v>2.0459999999999998</v>
      </c>
      <c r="G121" s="43">
        <v>1.3959999999999999</v>
      </c>
      <c r="H121" s="43">
        <v>1.0820000000000001</v>
      </c>
      <c r="I121" s="43">
        <v>1.67</v>
      </c>
      <c r="J121" s="43">
        <v>0.81</v>
      </c>
      <c r="K121" s="43">
        <v>0.48099999999999998</v>
      </c>
      <c r="L121" s="44">
        <v>0.86399999999999999</v>
      </c>
      <c r="N121" s="49"/>
      <c r="O121" s="49"/>
      <c r="P121" s="49"/>
      <c r="Q121" s="49"/>
      <c r="R121" s="49"/>
      <c r="S121" s="49"/>
      <c r="T121" s="49"/>
      <c r="U121" s="49"/>
      <c r="V121" s="49"/>
    </row>
    <row r="122" spans="3:22" ht="18">
      <c r="C122" s="17">
        <v>41548</v>
      </c>
      <c r="D122" s="47">
        <v>1.5629999999999999</v>
      </c>
      <c r="E122" s="47">
        <v>2.0960000000000001</v>
      </c>
      <c r="F122" s="47">
        <v>1.9470000000000001</v>
      </c>
      <c r="G122" s="47">
        <v>1.3340000000000001</v>
      </c>
      <c r="H122" s="47">
        <v>1.1000000000000001</v>
      </c>
      <c r="I122" s="47">
        <v>1.794</v>
      </c>
      <c r="J122" s="47">
        <v>0.84599999999999997</v>
      </c>
      <c r="K122" s="47">
        <v>0.51600000000000001</v>
      </c>
      <c r="L122" s="48">
        <v>0.95099999999999996</v>
      </c>
      <c r="N122" s="49"/>
      <c r="O122" s="49"/>
      <c r="P122" s="49"/>
      <c r="Q122" s="49"/>
      <c r="R122" s="49"/>
      <c r="S122" s="49"/>
      <c r="T122" s="49"/>
      <c r="U122" s="49"/>
      <c r="V122" s="49"/>
    </row>
    <row r="123" spans="3:22" ht="18">
      <c r="C123" s="18">
        <v>41579</v>
      </c>
      <c r="D123" s="43">
        <v>1.498</v>
      </c>
      <c r="E123" s="43">
        <v>2.0670000000000002</v>
      </c>
      <c r="F123" s="43">
        <v>2.2519999999999998</v>
      </c>
      <c r="G123" s="43">
        <v>1.5589999999999999</v>
      </c>
      <c r="H123" s="43">
        <v>1.1879999999999999</v>
      </c>
      <c r="I123" s="43">
        <v>2.1280000000000001</v>
      </c>
      <c r="J123" s="43">
        <v>0.91300000000000003</v>
      </c>
      <c r="K123" s="43">
        <v>0.53800000000000003</v>
      </c>
      <c r="L123" s="44">
        <v>1.125</v>
      </c>
      <c r="N123" s="49"/>
      <c r="O123" s="49"/>
      <c r="P123" s="49"/>
      <c r="Q123" s="49"/>
      <c r="R123" s="49"/>
      <c r="S123" s="49"/>
      <c r="T123" s="49"/>
      <c r="U123" s="49"/>
      <c r="V123" s="49"/>
    </row>
    <row r="124" spans="3:22" ht="18">
      <c r="C124" s="17">
        <v>41609</v>
      </c>
      <c r="D124" s="47">
        <v>1.1399999999999999</v>
      </c>
      <c r="E124" s="47">
        <v>1.6830000000000001</v>
      </c>
      <c r="F124" s="47">
        <v>1.94</v>
      </c>
      <c r="G124" s="47">
        <v>1.1859999999999999</v>
      </c>
      <c r="H124" s="47">
        <v>1.171</v>
      </c>
      <c r="I124" s="47">
        <v>1.83</v>
      </c>
      <c r="J124" s="47">
        <v>0.73299999999999998</v>
      </c>
      <c r="K124" s="47">
        <v>0.56899999999999995</v>
      </c>
      <c r="L124" s="48">
        <v>0.97</v>
      </c>
      <c r="N124" s="49"/>
      <c r="O124" s="49"/>
      <c r="P124" s="49"/>
      <c r="Q124" s="49"/>
      <c r="R124" s="49"/>
      <c r="S124" s="49"/>
      <c r="T124" s="49"/>
      <c r="U124" s="49"/>
      <c r="V124" s="49"/>
    </row>
    <row r="125" spans="3:22" ht="18">
      <c r="C125" s="18">
        <v>41640</v>
      </c>
      <c r="D125" s="43">
        <v>1.54</v>
      </c>
      <c r="E125" s="43">
        <v>1.6240000000000001</v>
      </c>
      <c r="F125" s="43">
        <v>1.62</v>
      </c>
      <c r="G125" s="43">
        <v>1.3580000000000001</v>
      </c>
      <c r="H125" s="43">
        <v>1.008</v>
      </c>
      <c r="I125" s="43">
        <v>1.6259999999999999</v>
      </c>
      <c r="J125" s="43">
        <v>0.81</v>
      </c>
      <c r="K125" s="43">
        <v>0.48399999999999999</v>
      </c>
      <c r="L125" s="44">
        <v>0.88800000000000001</v>
      </c>
      <c r="N125" s="49"/>
      <c r="O125" s="49"/>
      <c r="P125" s="49"/>
      <c r="Q125" s="49"/>
      <c r="R125" s="49"/>
      <c r="S125" s="49"/>
      <c r="T125" s="49"/>
      <c r="U125" s="49"/>
      <c r="V125" s="49"/>
    </row>
    <row r="126" spans="3:22" ht="18">
      <c r="C126" s="17">
        <v>41671</v>
      </c>
      <c r="D126" s="47">
        <v>1.7749999999999999</v>
      </c>
      <c r="E126" s="47">
        <v>2.0680000000000001</v>
      </c>
      <c r="F126" s="47">
        <v>2.2050000000000001</v>
      </c>
      <c r="G126" s="47">
        <v>1.448</v>
      </c>
      <c r="H126" s="47">
        <v>1.153</v>
      </c>
      <c r="I126" s="47">
        <v>1.887</v>
      </c>
      <c r="J126" s="47">
        <v>0.84099999999999997</v>
      </c>
      <c r="K126" s="47">
        <v>0.54500000000000004</v>
      </c>
      <c r="L126" s="48">
        <v>0.96599999999999997</v>
      </c>
      <c r="N126" s="49"/>
      <c r="O126" s="49"/>
      <c r="P126" s="49"/>
      <c r="Q126" s="49"/>
      <c r="R126" s="49"/>
      <c r="S126" s="49"/>
      <c r="T126" s="49"/>
      <c r="U126" s="49"/>
      <c r="V126" s="49"/>
    </row>
    <row r="127" spans="3:22" ht="18">
      <c r="C127" s="18">
        <v>41699</v>
      </c>
      <c r="D127" s="43">
        <v>1.71</v>
      </c>
      <c r="E127" s="43">
        <v>1.98</v>
      </c>
      <c r="F127" s="43">
        <v>1.829</v>
      </c>
      <c r="G127" s="43">
        <v>1.4890000000000001</v>
      </c>
      <c r="H127" s="43">
        <v>1.115</v>
      </c>
      <c r="I127" s="43">
        <v>1.6379999999999999</v>
      </c>
      <c r="J127" s="43">
        <v>0.86299999999999999</v>
      </c>
      <c r="K127" s="43">
        <v>0.53300000000000003</v>
      </c>
      <c r="L127" s="44">
        <v>0.93100000000000005</v>
      </c>
      <c r="N127" s="49"/>
      <c r="O127" s="49"/>
      <c r="P127" s="49"/>
      <c r="Q127" s="49"/>
      <c r="R127" s="49"/>
      <c r="S127" s="49"/>
      <c r="T127" s="49"/>
      <c r="U127" s="49"/>
      <c r="V127" s="49"/>
    </row>
    <row r="128" spans="3:22" ht="18">
      <c r="C128" s="17">
        <v>41730</v>
      </c>
      <c r="D128" s="47">
        <v>1.8939999999999999</v>
      </c>
      <c r="E128" s="47">
        <v>2.1190000000000002</v>
      </c>
      <c r="F128" s="47">
        <v>1.974</v>
      </c>
      <c r="G128" s="47">
        <v>1.3149999999999999</v>
      </c>
      <c r="H128" s="47">
        <v>1.119</v>
      </c>
      <c r="I128" s="47">
        <v>1.583</v>
      </c>
      <c r="J128" s="47">
        <v>0.69799999999999995</v>
      </c>
      <c r="K128" s="47">
        <v>0.54800000000000004</v>
      </c>
      <c r="L128" s="48">
        <v>0.91900000000000004</v>
      </c>
      <c r="N128" s="49"/>
      <c r="O128" s="49"/>
      <c r="P128" s="49"/>
      <c r="Q128" s="49"/>
      <c r="R128" s="49"/>
      <c r="S128" s="49"/>
      <c r="T128" s="49"/>
      <c r="U128" s="49"/>
      <c r="V128" s="49"/>
    </row>
    <row r="129" spans="3:22" ht="18">
      <c r="C129" s="18">
        <v>41760</v>
      </c>
      <c r="D129" s="43">
        <v>1.7470000000000001</v>
      </c>
      <c r="E129" s="43">
        <v>2.2970000000000002</v>
      </c>
      <c r="F129" s="43">
        <v>2.0350000000000001</v>
      </c>
      <c r="G129" s="43">
        <v>1.4750000000000001</v>
      </c>
      <c r="H129" s="43">
        <v>1.2</v>
      </c>
      <c r="I129" s="43">
        <v>1.7929999999999999</v>
      </c>
      <c r="J129" s="43">
        <v>0.82699999999999996</v>
      </c>
      <c r="K129" s="43">
        <v>0.56499999999999995</v>
      </c>
      <c r="L129" s="44">
        <v>0.95699999999999996</v>
      </c>
      <c r="N129" s="49"/>
      <c r="O129" s="49"/>
      <c r="P129" s="49"/>
      <c r="Q129" s="49"/>
      <c r="R129" s="49"/>
      <c r="S129" s="49"/>
      <c r="T129" s="49"/>
      <c r="U129" s="49"/>
      <c r="V129" s="49"/>
    </row>
    <row r="130" spans="3:22" ht="18">
      <c r="C130" s="17">
        <v>41791</v>
      </c>
      <c r="D130" s="47">
        <v>1.792</v>
      </c>
      <c r="E130" s="47">
        <v>2.4710000000000001</v>
      </c>
      <c r="F130" s="47">
        <v>2.097</v>
      </c>
      <c r="G130" s="47">
        <v>1.5309999999999999</v>
      </c>
      <c r="H130" s="47">
        <v>1.2370000000000001</v>
      </c>
      <c r="I130" s="47">
        <v>1.7749999999999999</v>
      </c>
      <c r="J130" s="47">
        <v>0.83699999999999997</v>
      </c>
      <c r="K130" s="47">
        <v>0.53400000000000003</v>
      </c>
      <c r="L130" s="48">
        <v>0.94899999999999995</v>
      </c>
      <c r="N130" s="49"/>
      <c r="O130" s="49"/>
      <c r="P130" s="49"/>
      <c r="Q130" s="49"/>
      <c r="R130" s="49"/>
      <c r="S130" s="49"/>
      <c r="T130" s="49"/>
      <c r="U130" s="49"/>
      <c r="V130" s="49"/>
    </row>
    <row r="131" spans="3:22" ht="18">
      <c r="C131" s="18">
        <v>41821</v>
      </c>
      <c r="D131" s="43">
        <v>1.627</v>
      </c>
      <c r="E131" s="43">
        <v>2.0659999999999998</v>
      </c>
      <c r="F131" s="43">
        <v>1.7929999999999999</v>
      </c>
      <c r="G131" s="43">
        <v>1.2290000000000001</v>
      </c>
      <c r="H131" s="43">
        <v>1.1180000000000001</v>
      </c>
      <c r="I131" s="43">
        <v>1.538</v>
      </c>
      <c r="J131" s="43">
        <v>0.67800000000000005</v>
      </c>
      <c r="K131" s="43">
        <v>0.53700000000000003</v>
      </c>
      <c r="L131" s="44">
        <v>0.90800000000000003</v>
      </c>
      <c r="N131" s="49"/>
      <c r="O131" s="49"/>
      <c r="P131" s="49"/>
      <c r="Q131" s="49"/>
      <c r="R131" s="49"/>
      <c r="S131" s="49"/>
      <c r="T131" s="49"/>
      <c r="U131" s="49"/>
      <c r="V131" s="49"/>
    </row>
    <row r="132" spans="3:22" ht="18">
      <c r="C132" s="17">
        <v>41852</v>
      </c>
      <c r="D132" s="47">
        <v>1.393</v>
      </c>
      <c r="E132" s="47">
        <v>1.694</v>
      </c>
      <c r="F132" s="47">
        <v>1.538</v>
      </c>
      <c r="G132" s="47">
        <v>0.88100000000000001</v>
      </c>
      <c r="H132" s="47">
        <v>0.94699999999999995</v>
      </c>
      <c r="I132" s="47">
        <v>1.2969999999999999</v>
      </c>
      <c r="J132" s="47">
        <v>0.433</v>
      </c>
      <c r="K132" s="47">
        <v>0.50700000000000001</v>
      </c>
      <c r="L132" s="48">
        <v>0.78700000000000003</v>
      </c>
      <c r="N132" s="49"/>
      <c r="O132" s="49"/>
      <c r="P132" s="49"/>
      <c r="Q132" s="49"/>
      <c r="R132" s="49"/>
      <c r="S132" s="49"/>
      <c r="T132" s="49"/>
      <c r="U132" s="49"/>
      <c r="V132" s="49"/>
    </row>
    <row r="133" spans="3:22" ht="18">
      <c r="C133" s="18">
        <v>41883</v>
      </c>
      <c r="D133" s="43">
        <v>1.702</v>
      </c>
      <c r="E133" s="43">
        <v>2.2509999999999999</v>
      </c>
      <c r="F133" s="43">
        <v>2.077</v>
      </c>
      <c r="G133" s="43">
        <v>1.4970000000000001</v>
      </c>
      <c r="H133" s="43">
        <v>1.1850000000000001</v>
      </c>
      <c r="I133" s="43">
        <v>1.857</v>
      </c>
      <c r="J133" s="43">
        <v>0.89400000000000002</v>
      </c>
      <c r="K133" s="43">
        <v>0.53800000000000003</v>
      </c>
      <c r="L133" s="44">
        <v>0.93799999999999994</v>
      </c>
      <c r="N133" s="49"/>
      <c r="O133" s="49"/>
      <c r="P133" s="49"/>
      <c r="Q133" s="49"/>
      <c r="R133" s="49"/>
      <c r="S133" s="49"/>
      <c r="T133" s="49"/>
      <c r="U133" s="49"/>
      <c r="V133" s="49"/>
    </row>
    <row r="134" spans="3:22" ht="18">
      <c r="C134" s="17">
        <v>41913</v>
      </c>
      <c r="D134" s="47">
        <v>1.6879999999999999</v>
      </c>
      <c r="E134" s="47">
        <v>2.456</v>
      </c>
      <c r="F134" s="47">
        <v>2.331</v>
      </c>
      <c r="G134" s="47">
        <v>1.4339999999999999</v>
      </c>
      <c r="H134" s="47">
        <v>1.1779999999999999</v>
      </c>
      <c r="I134" s="47">
        <v>1.9259999999999999</v>
      </c>
      <c r="J134" s="47">
        <v>0.86099999999999999</v>
      </c>
      <c r="K134" s="47">
        <v>0.56299999999999994</v>
      </c>
      <c r="L134" s="48">
        <v>1.0620000000000001</v>
      </c>
      <c r="N134" s="49"/>
      <c r="O134" s="49"/>
      <c r="P134" s="49"/>
      <c r="Q134" s="49"/>
      <c r="R134" s="49"/>
      <c r="S134" s="49"/>
      <c r="T134" s="49"/>
      <c r="U134" s="49"/>
      <c r="V134" s="49"/>
    </row>
    <row r="135" spans="3:22" ht="18">
      <c r="C135" s="18">
        <v>41944</v>
      </c>
      <c r="D135" s="43">
        <v>1.7609999999999999</v>
      </c>
      <c r="E135" s="43">
        <v>2.5230000000000001</v>
      </c>
      <c r="F135" s="43">
        <v>2.552</v>
      </c>
      <c r="G135" s="43">
        <v>1.7190000000000001</v>
      </c>
      <c r="H135" s="43">
        <v>1.31</v>
      </c>
      <c r="I135" s="43">
        <v>2.347</v>
      </c>
      <c r="J135" s="43">
        <v>1.0249999999999999</v>
      </c>
      <c r="K135" s="43">
        <v>0.56399999999999995</v>
      </c>
      <c r="L135" s="44">
        <v>1.175</v>
      </c>
      <c r="N135" s="49"/>
      <c r="O135" s="49"/>
      <c r="P135" s="49"/>
      <c r="Q135" s="49"/>
      <c r="R135" s="49"/>
      <c r="S135" s="49"/>
      <c r="T135" s="49"/>
      <c r="U135" s="49"/>
      <c r="V135" s="49"/>
    </row>
    <row r="136" spans="3:22" ht="18">
      <c r="C136" s="17">
        <v>41974</v>
      </c>
      <c r="D136" s="47">
        <v>1.341</v>
      </c>
      <c r="E136" s="47">
        <v>2.1429999999999998</v>
      </c>
      <c r="F136" s="47">
        <v>2.0960000000000001</v>
      </c>
      <c r="G136" s="47">
        <v>1.21</v>
      </c>
      <c r="H136" s="47">
        <v>1.268</v>
      </c>
      <c r="I136" s="47">
        <v>1.8520000000000001</v>
      </c>
      <c r="J136" s="47">
        <v>0.76</v>
      </c>
      <c r="K136" s="47">
        <v>0.60199999999999998</v>
      </c>
      <c r="L136" s="48">
        <v>0.96399999999999997</v>
      </c>
      <c r="N136" s="49"/>
      <c r="O136" s="49"/>
      <c r="P136" s="49"/>
      <c r="Q136" s="49"/>
      <c r="R136" s="49"/>
      <c r="S136" s="49"/>
      <c r="T136" s="49"/>
      <c r="U136" s="49"/>
      <c r="V136" s="49"/>
    </row>
    <row r="137" spans="3:22" ht="18">
      <c r="C137" s="18">
        <v>42005</v>
      </c>
      <c r="D137" s="43">
        <v>1.623</v>
      </c>
      <c r="E137" s="43">
        <v>1.8620000000000001</v>
      </c>
      <c r="F137" s="43">
        <v>1.7130000000000001</v>
      </c>
      <c r="G137" s="43">
        <v>1.4850000000000001</v>
      </c>
      <c r="H137" s="43">
        <v>1.1080000000000001</v>
      </c>
      <c r="I137" s="43">
        <v>1.6839999999999999</v>
      </c>
      <c r="J137" s="43">
        <v>0.90300000000000002</v>
      </c>
      <c r="K137" s="43">
        <v>0.49199999999999999</v>
      </c>
      <c r="L137" s="44">
        <v>0.95</v>
      </c>
      <c r="N137" s="49"/>
      <c r="O137" s="49"/>
      <c r="P137" s="49"/>
      <c r="Q137" s="49"/>
      <c r="R137" s="49"/>
      <c r="S137" s="49"/>
      <c r="T137" s="49"/>
      <c r="U137" s="49"/>
      <c r="V137" s="49"/>
    </row>
    <row r="138" spans="3:22" ht="18">
      <c r="C138" s="17">
        <v>42036</v>
      </c>
      <c r="D138" s="47">
        <v>1.8080000000000001</v>
      </c>
      <c r="E138" s="47">
        <v>2.37</v>
      </c>
      <c r="F138" s="47">
        <v>2.0859999999999999</v>
      </c>
      <c r="G138" s="47">
        <v>1.3859999999999999</v>
      </c>
      <c r="H138" s="47">
        <v>1.1499999999999999</v>
      </c>
      <c r="I138" s="47">
        <v>1.732</v>
      </c>
      <c r="J138" s="47">
        <v>0.88700000000000001</v>
      </c>
      <c r="K138" s="47">
        <v>0.53900000000000003</v>
      </c>
      <c r="L138" s="48">
        <v>0.95899999999999996</v>
      </c>
      <c r="N138" s="49"/>
      <c r="O138" s="49"/>
      <c r="P138" s="49"/>
      <c r="Q138" s="49"/>
      <c r="R138" s="49"/>
      <c r="S138" s="49"/>
      <c r="T138" s="49"/>
      <c r="U138" s="49"/>
      <c r="V138" s="49"/>
    </row>
    <row r="139" spans="3:22" ht="18">
      <c r="C139" s="18">
        <v>42064</v>
      </c>
      <c r="D139" s="43">
        <v>1.7849999999999999</v>
      </c>
      <c r="E139" s="43">
        <v>2.3290000000000002</v>
      </c>
      <c r="F139" s="43">
        <v>2.1150000000000002</v>
      </c>
      <c r="G139" s="43">
        <v>1.5269999999999999</v>
      </c>
      <c r="H139" s="43">
        <v>1.1639999999999999</v>
      </c>
      <c r="I139" s="43">
        <v>1.6830000000000001</v>
      </c>
      <c r="J139" s="43">
        <v>0.89700000000000002</v>
      </c>
      <c r="K139" s="43">
        <v>0.53500000000000003</v>
      </c>
      <c r="L139" s="44">
        <v>0.92600000000000005</v>
      </c>
      <c r="N139" s="49"/>
      <c r="O139" s="49"/>
      <c r="P139" s="49"/>
      <c r="Q139" s="49"/>
      <c r="R139" s="49"/>
      <c r="S139" s="49"/>
      <c r="T139" s="49"/>
      <c r="U139" s="49"/>
      <c r="V139" s="49"/>
    </row>
    <row r="140" spans="3:22" ht="18">
      <c r="C140" s="17">
        <v>42095</v>
      </c>
      <c r="D140" s="47">
        <v>1.9650000000000001</v>
      </c>
      <c r="E140" s="47">
        <v>2.5299999999999998</v>
      </c>
      <c r="F140" s="47">
        <v>2.2320000000000002</v>
      </c>
      <c r="G140" s="47">
        <v>1.391</v>
      </c>
      <c r="H140" s="47">
        <v>1.157</v>
      </c>
      <c r="I140" s="47">
        <v>1.63</v>
      </c>
      <c r="J140" s="47">
        <v>0.73699999999999999</v>
      </c>
      <c r="K140" s="47">
        <v>0.53800000000000003</v>
      </c>
      <c r="L140" s="48">
        <v>0.90200000000000002</v>
      </c>
      <c r="N140" s="49"/>
      <c r="O140" s="49"/>
      <c r="P140" s="49"/>
      <c r="Q140" s="49"/>
      <c r="R140" s="49"/>
      <c r="S140" s="49"/>
      <c r="T140" s="49"/>
      <c r="U140" s="49"/>
      <c r="V140" s="49"/>
    </row>
    <row r="141" spans="3:22" ht="18">
      <c r="C141" s="18">
        <v>42125</v>
      </c>
      <c r="D141" s="43">
        <v>2.0379999999999998</v>
      </c>
      <c r="E141" s="43">
        <v>2.8679999999999999</v>
      </c>
      <c r="F141" s="43">
        <v>2.5259999999999998</v>
      </c>
      <c r="G141" s="43">
        <v>1.6339999999999999</v>
      </c>
      <c r="H141" s="43">
        <v>1.347</v>
      </c>
      <c r="I141" s="43">
        <v>1.9419999999999999</v>
      </c>
      <c r="J141" s="43">
        <v>0.83899999999999997</v>
      </c>
      <c r="K141" s="43">
        <v>0.58699999999999997</v>
      </c>
      <c r="L141" s="44">
        <v>0.98899999999999999</v>
      </c>
      <c r="N141" s="49"/>
      <c r="O141" s="49"/>
      <c r="P141" s="49"/>
      <c r="Q141" s="49"/>
      <c r="R141" s="49"/>
      <c r="S141" s="49"/>
      <c r="T141" s="49"/>
      <c r="U141" s="49"/>
      <c r="V141" s="49"/>
    </row>
    <row r="142" spans="3:22" ht="18">
      <c r="C142" s="17">
        <v>42156</v>
      </c>
      <c r="D142" s="47">
        <v>2.0209999999999999</v>
      </c>
      <c r="E142" s="47">
        <v>2.82</v>
      </c>
      <c r="F142" s="47">
        <v>2.4889999999999999</v>
      </c>
      <c r="G142" s="47">
        <v>1.752</v>
      </c>
      <c r="H142" s="47">
        <v>1.3140000000000001</v>
      </c>
      <c r="I142" s="47">
        <v>1.905</v>
      </c>
      <c r="J142" s="47">
        <v>0.89400000000000002</v>
      </c>
      <c r="K142" s="47">
        <v>0.55600000000000005</v>
      </c>
      <c r="L142" s="48">
        <v>0.97899999999999998</v>
      </c>
      <c r="N142" s="49"/>
      <c r="O142" s="49"/>
      <c r="P142" s="49"/>
      <c r="Q142" s="49"/>
      <c r="R142" s="49"/>
      <c r="S142" s="49"/>
      <c r="T142" s="49"/>
      <c r="U142" s="49"/>
      <c r="V142" s="49"/>
    </row>
    <row r="143" spans="3:22" ht="18">
      <c r="C143" s="18">
        <v>42186</v>
      </c>
      <c r="D143" s="43">
        <v>2.097</v>
      </c>
      <c r="E143" s="43">
        <v>2.8010000000000002</v>
      </c>
      <c r="F143" s="43">
        <v>2.5230000000000001</v>
      </c>
      <c r="G143" s="43">
        <v>1.3560000000000001</v>
      </c>
      <c r="H143" s="43">
        <v>1.2090000000000001</v>
      </c>
      <c r="I143" s="43">
        <v>1.6060000000000001</v>
      </c>
      <c r="J143" s="43">
        <v>0.68799999999999994</v>
      </c>
      <c r="K143" s="43">
        <v>0.55500000000000005</v>
      </c>
      <c r="L143" s="44">
        <v>0.90500000000000003</v>
      </c>
      <c r="N143" s="49"/>
      <c r="O143" s="49"/>
      <c r="P143" s="49"/>
      <c r="Q143" s="49"/>
      <c r="R143" s="49"/>
      <c r="S143" s="49"/>
      <c r="T143" s="49"/>
      <c r="U143" s="49"/>
      <c r="V143" s="49"/>
    </row>
    <row r="144" spans="3:22" ht="18">
      <c r="C144" s="17">
        <v>42217</v>
      </c>
      <c r="D144" s="47">
        <v>1.867</v>
      </c>
      <c r="E144" s="47">
        <v>2.1850000000000001</v>
      </c>
      <c r="F144" s="47">
        <v>1.972</v>
      </c>
      <c r="G144" s="47">
        <v>0.98899999999999999</v>
      </c>
      <c r="H144" s="47">
        <v>0.97399999999999998</v>
      </c>
      <c r="I144" s="47">
        <v>1.2829999999999999</v>
      </c>
      <c r="J144" s="47">
        <v>0.39100000000000001</v>
      </c>
      <c r="K144" s="47">
        <v>0.499</v>
      </c>
      <c r="L144" s="48">
        <v>0.76200000000000001</v>
      </c>
      <c r="N144" s="49"/>
      <c r="O144" s="49"/>
      <c r="P144" s="49"/>
      <c r="Q144" s="49"/>
      <c r="R144" s="49"/>
      <c r="S144" s="49"/>
      <c r="T144" s="49"/>
      <c r="U144" s="49"/>
      <c r="V144" s="49"/>
    </row>
    <row r="145" spans="3:22" ht="18">
      <c r="C145" s="18">
        <v>42248</v>
      </c>
      <c r="D145" s="43">
        <v>2.0819999999999999</v>
      </c>
      <c r="E145" s="43">
        <v>2.8260000000000001</v>
      </c>
      <c r="F145" s="43">
        <v>2.5409999999999999</v>
      </c>
      <c r="G145" s="43">
        <v>1.772</v>
      </c>
      <c r="H145" s="43">
        <v>1.3320000000000001</v>
      </c>
      <c r="I145" s="43">
        <v>2.13</v>
      </c>
      <c r="J145" s="43">
        <v>0.95499999999999996</v>
      </c>
      <c r="K145" s="43">
        <v>0.57099999999999995</v>
      </c>
      <c r="L145" s="44">
        <v>1.0580000000000001</v>
      </c>
      <c r="N145" s="49"/>
      <c r="O145" s="49"/>
      <c r="P145" s="49"/>
      <c r="Q145" s="49"/>
      <c r="R145" s="49"/>
      <c r="S145" s="49"/>
      <c r="T145" s="49"/>
      <c r="U145" s="49"/>
      <c r="V145" s="49"/>
    </row>
    <row r="146" spans="3:22" ht="18">
      <c r="C146" s="17">
        <v>42278</v>
      </c>
      <c r="D146" s="47">
        <v>1.9790000000000001</v>
      </c>
      <c r="E146" s="47">
        <v>2.6970000000000001</v>
      </c>
      <c r="F146" s="47">
        <v>2.488</v>
      </c>
      <c r="G146" s="47">
        <v>1.647</v>
      </c>
      <c r="H146" s="47">
        <v>1.371</v>
      </c>
      <c r="I146" s="47">
        <v>2.0619999999999998</v>
      </c>
      <c r="J146" s="47">
        <v>0.90400000000000003</v>
      </c>
      <c r="K146" s="47">
        <v>0.58299999999999996</v>
      </c>
      <c r="L146" s="48">
        <v>1.073</v>
      </c>
      <c r="N146" s="49"/>
      <c r="O146" s="49"/>
      <c r="P146" s="49"/>
      <c r="Q146" s="49"/>
      <c r="R146" s="49"/>
      <c r="S146" s="49"/>
      <c r="T146" s="49"/>
      <c r="U146" s="49"/>
      <c r="V146" s="49"/>
    </row>
    <row r="147" spans="3:22" ht="18">
      <c r="C147" s="18">
        <v>42309</v>
      </c>
      <c r="D147" s="43">
        <v>2.1989999999999998</v>
      </c>
      <c r="E147" s="43">
        <v>3.0640000000000001</v>
      </c>
      <c r="F147" s="43">
        <v>2.9420000000000002</v>
      </c>
      <c r="G147" s="43">
        <v>1.889</v>
      </c>
      <c r="H147" s="43">
        <v>1.425</v>
      </c>
      <c r="I147" s="43">
        <v>2.4289999999999998</v>
      </c>
      <c r="J147" s="43">
        <v>1.0880000000000001</v>
      </c>
      <c r="K147" s="43">
        <v>0.60199999999999998</v>
      </c>
      <c r="L147" s="44">
        <v>1.218</v>
      </c>
      <c r="N147" s="49"/>
      <c r="O147" s="49"/>
      <c r="P147" s="49"/>
      <c r="Q147" s="49"/>
      <c r="R147" s="49"/>
      <c r="S147" s="49"/>
      <c r="T147" s="49"/>
      <c r="U147" s="49"/>
      <c r="V147" s="49"/>
    </row>
    <row r="148" spans="3:22" ht="18">
      <c r="C148" s="17">
        <v>42339</v>
      </c>
      <c r="D148" s="47">
        <v>1.736</v>
      </c>
      <c r="E148" s="47">
        <v>2.5950000000000002</v>
      </c>
      <c r="F148" s="47">
        <v>2.5249999999999999</v>
      </c>
      <c r="G148" s="47">
        <v>1.2529999999999999</v>
      </c>
      <c r="H148" s="47">
        <v>1.3</v>
      </c>
      <c r="I148" s="47">
        <v>1.988</v>
      </c>
      <c r="J148" s="47">
        <v>0.74</v>
      </c>
      <c r="K148" s="47">
        <v>0.626</v>
      </c>
      <c r="L148" s="48">
        <v>1.0549999999999999</v>
      </c>
      <c r="N148" s="49"/>
      <c r="O148" s="49"/>
      <c r="P148" s="49"/>
      <c r="Q148" s="49"/>
      <c r="R148" s="49"/>
      <c r="S148" s="49"/>
      <c r="T148" s="49"/>
      <c r="U148" s="49"/>
      <c r="V148" s="49"/>
    </row>
    <row r="149" spans="3:22" ht="18">
      <c r="C149" s="18">
        <v>42370</v>
      </c>
      <c r="D149" s="43">
        <v>2.371</v>
      </c>
      <c r="E149" s="43">
        <v>2.4380000000000002</v>
      </c>
      <c r="F149" s="43">
        <v>1.964</v>
      </c>
      <c r="G149" s="43">
        <v>1.603</v>
      </c>
      <c r="H149" s="43">
        <v>1.1830000000000001</v>
      </c>
      <c r="I149" s="43">
        <v>1.8560000000000001</v>
      </c>
      <c r="J149" s="43">
        <v>0.92400000000000004</v>
      </c>
      <c r="K149" s="43">
        <v>0.54100000000000004</v>
      </c>
      <c r="L149" s="44">
        <v>1.0309999999999999</v>
      </c>
      <c r="N149" s="49"/>
      <c r="O149" s="49"/>
      <c r="P149" s="49"/>
      <c r="Q149" s="49"/>
      <c r="R149" s="49"/>
      <c r="S149" s="49"/>
      <c r="T149" s="49"/>
      <c r="U149" s="49"/>
      <c r="V149" s="49"/>
    </row>
    <row r="150" spans="3:22" ht="18">
      <c r="C150" s="17">
        <v>42401</v>
      </c>
      <c r="D150" s="47">
        <v>2.4260000000000002</v>
      </c>
      <c r="E150" s="47">
        <v>2.7269999999999999</v>
      </c>
      <c r="F150" s="47">
        <v>2.3530000000000002</v>
      </c>
      <c r="G150" s="47">
        <v>1.643</v>
      </c>
      <c r="H150" s="47">
        <v>1.3089999999999999</v>
      </c>
      <c r="I150" s="47">
        <v>1.9219999999999999</v>
      </c>
      <c r="J150" s="47">
        <v>0.873</v>
      </c>
      <c r="K150" s="47">
        <v>0.58299999999999996</v>
      </c>
      <c r="L150" s="48">
        <v>1.026</v>
      </c>
      <c r="N150" s="49"/>
      <c r="O150" s="49"/>
      <c r="P150" s="49"/>
      <c r="Q150" s="49"/>
      <c r="R150" s="49"/>
      <c r="S150" s="49"/>
      <c r="T150" s="49"/>
      <c r="U150" s="49"/>
      <c r="V150" s="49"/>
    </row>
    <row r="151" spans="3:22" ht="18">
      <c r="C151" s="18">
        <v>42430</v>
      </c>
      <c r="D151" s="43">
        <v>2.6120000000000001</v>
      </c>
      <c r="E151" s="43">
        <v>3.0459999999999998</v>
      </c>
      <c r="F151" s="43">
        <v>2.4849999999999999</v>
      </c>
      <c r="G151" s="43">
        <v>1.63</v>
      </c>
      <c r="H151" s="43">
        <v>1.325</v>
      </c>
      <c r="I151" s="43">
        <v>1.877</v>
      </c>
      <c r="J151" s="43">
        <v>0.89300000000000002</v>
      </c>
      <c r="K151" s="43">
        <v>0.58799999999999997</v>
      </c>
      <c r="L151" s="44">
        <v>1.012</v>
      </c>
      <c r="N151" s="49"/>
      <c r="O151" s="49"/>
      <c r="P151" s="49"/>
      <c r="Q151" s="49"/>
      <c r="R151" s="49"/>
      <c r="S151" s="49"/>
      <c r="T151" s="49"/>
      <c r="U151" s="49"/>
      <c r="V151" s="49"/>
    </row>
    <row r="152" spans="3:22" ht="18">
      <c r="C152" s="17">
        <v>42461</v>
      </c>
      <c r="D152" s="47">
        <v>2.2999999999999998</v>
      </c>
      <c r="E152" s="47">
        <v>2.734</v>
      </c>
      <c r="F152" s="47">
        <v>2.2850000000000001</v>
      </c>
      <c r="G152" s="47">
        <v>1.417</v>
      </c>
      <c r="H152" s="47">
        <v>1.262</v>
      </c>
      <c r="I152" s="47">
        <v>1.8720000000000001</v>
      </c>
      <c r="J152" s="47">
        <v>0.80600000000000005</v>
      </c>
      <c r="K152" s="47">
        <v>0.58699999999999997</v>
      </c>
      <c r="L152" s="48">
        <v>1.018</v>
      </c>
      <c r="N152" s="49"/>
      <c r="O152" s="49"/>
      <c r="P152" s="49"/>
      <c r="Q152" s="49"/>
      <c r="R152" s="49"/>
      <c r="S152" s="49"/>
      <c r="T152" s="49"/>
      <c r="U152" s="49"/>
      <c r="V152" s="49"/>
    </row>
    <row r="153" spans="3:22" ht="18">
      <c r="C153" s="18">
        <v>42491</v>
      </c>
      <c r="D153" s="43">
        <v>2.2149999999999999</v>
      </c>
      <c r="E153" s="43">
        <v>3.069</v>
      </c>
      <c r="F153" s="43">
        <v>2.4540000000000002</v>
      </c>
      <c r="G153" s="43">
        <v>1.7150000000000001</v>
      </c>
      <c r="H153" s="43">
        <v>1.365</v>
      </c>
      <c r="I153" s="43">
        <v>1.9610000000000001</v>
      </c>
      <c r="J153" s="43">
        <v>0.97399999999999998</v>
      </c>
      <c r="K153" s="43">
        <v>0.627</v>
      </c>
      <c r="L153" s="44">
        <v>1.0569999999999999</v>
      </c>
      <c r="N153" s="49"/>
      <c r="O153" s="49"/>
      <c r="P153" s="49"/>
      <c r="Q153" s="49"/>
      <c r="R153" s="49"/>
      <c r="S153" s="49"/>
      <c r="T153" s="49"/>
      <c r="U153" s="49"/>
      <c r="V153" s="49"/>
    </row>
    <row r="154" spans="3:22" ht="18">
      <c r="C154" s="17">
        <v>42522</v>
      </c>
      <c r="D154" s="47">
        <v>2.3780000000000001</v>
      </c>
      <c r="E154" s="47">
        <v>3.2519999999999998</v>
      </c>
      <c r="F154" s="47">
        <v>2.823</v>
      </c>
      <c r="G154" s="47">
        <v>1.532</v>
      </c>
      <c r="H154" s="47">
        <v>1.32</v>
      </c>
      <c r="I154" s="47">
        <v>1.92</v>
      </c>
      <c r="J154" s="47">
        <v>0.872</v>
      </c>
      <c r="K154" s="47">
        <v>0.60899999999999999</v>
      </c>
      <c r="L154" s="48">
        <v>1.002</v>
      </c>
      <c r="N154" s="49"/>
      <c r="O154" s="49"/>
      <c r="P154" s="49"/>
      <c r="Q154" s="49"/>
      <c r="R154" s="49"/>
      <c r="S154" s="49"/>
      <c r="T154" s="49"/>
      <c r="U154" s="49"/>
      <c r="V154" s="49"/>
    </row>
    <row r="155" spans="3:22" ht="18">
      <c r="C155" s="18">
        <v>42552</v>
      </c>
      <c r="D155" s="43">
        <v>2.161</v>
      </c>
      <c r="E155" s="43">
        <v>2.8769999999999998</v>
      </c>
      <c r="F155" s="43">
        <v>2.415</v>
      </c>
      <c r="G155" s="43">
        <v>1.284</v>
      </c>
      <c r="H155" s="43">
        <v>1.2509999999999999</v>
      </c>
      <c r="I155" s="43">
        <v>1.677</v>
      </c>
      <c r="J155" s="43">
        <v>0.66400000000000003</v>
      </c>
      <c r="K155" s="43">
        <v>0.58199999999999996</v>
      </c>
      <c r="L155" s="44">
        <v>0.95299999999999996</v>
      </c>
      <c r="N155" s="49"/>
      <c r="O155" s="49"/>
      <c r="P155" s="49"/>
      <c r="Q155" s="49"/>
      <c r="R155" s="49"/>
      <c r="S155" s="49"/>
      <c r="T155" s="49"/>
      <c r="U155" s="49"/>
      <c r="V155" s="49"/>
    </row>
    <row r="156" spans="3:22" ht="18">
      <c r="C156" s="17">
        <v>42583</v>
      </c>
      <c r="D156" s="47">
        <v>1.9219999999999999</v>
      </c>
      <c r="E156" s="47">
        <v>2.2410000000000001</v>
      </c>
      <c r="F156" s="47">
        <v>2.0390000000000001</v>
      </c>
      <c r="G156" s="47">
        <v>0.95699999999999996</v>
      </c>
      <c r="H156" s="47">
        <v>1.0429999999999999</v>
      </c>
      <c r="I156" s="47">
        <v>1.3089999999999999</v>
      </c>
      <c r="J156" s="47">
        <v>0.43099999999999999</v>
      </c>
      <c r="K156" s="47">
        <v>0.52</v>
      </c>
      <c r="L156" s="48">
        <v>0.72799999999999998</v>
      </c>
      <c r="N156" s="49"/>
      <c r="O156" s="49"/>
      <c r="P156" s="49"/>
      <c r="Q156" s="49"/>
      <c r="R156" s="49"/>
      <c r="S156" s="49"/>
      <c r="T156" s="49"/>
      <c r="U156" s="49"/>
      <c r="V156" s="49"/>
    </row>
    <row r="157" spans="3:22" ht="18">
      <c r="C157" s="18">
        <v>42614</v>
      </c>
      <c r="D157" s="43">
        <v>2.2120000000000002</v>
      </c>
      <c r="E157" s="43">
        <v>2.9830000000000001</v>
      </c>
      <c r="F157" s="43">
        <v>2.677</v>
      </c>
      <c r="G157" s="43">
        <v>1.6259999999999999</v>
      </c>
      <c r="H157" s="43">
        <v>1.272</v>
      </c>
      <c r="I157" s="43">
        <v>1.8580000000000001</v>
      </c>
      <c r="J157" s="43">
        <v>0.97599999999999998</v>
      </c>
      <c r="K157" s="43">
        <v>0.58799999999999997</v>
      </c>
      <c r="L157" s="44">
        <v>1.0089999999999999</v>
      </c>
      <c r="N157" s="49"/>
      <c r="O157" s="49"/>
      <c r="P157" s="49"/>
      <c r="Q157" s="49"/>
      <c r="R157" s="49"/>
      <c r="S157" s="49"/>
      <c r="T157" s="49"/>
      <c r="U157" s="49"/>
      <c r="V157" s="49"/>
    </row>
    <row r="158" spans="3:22" ht="18">
      <c r="C158" s="17">
        <v>42644</v>
      </c>
      <c r="D158" s="47">
        <v>2.3730000000000002</v>
      </c>
      <c r="E158" s="47">
        <v>2.9510000000000001</v>
      </c>
      <c r="F158" s="47">
        <v>2.641</v>
      </c>
      <c r="G158" s="47">
        <v>1.478</v>
      </c>
      <c r="H158" s="47">
        <v>1.2629999999999999</v>
      </c>
      <c r="I158" s="47">
        <v>1.9410000000000001</v>
      </c>
      <c r="J158" s="47">
        <v>0.86599999999999999</v>
      </c>
      <c r="K158" s="47">
        <v>0.59899999999999998</v>
      </c>
      <c r="L158" s="48">
        <v>1.0760000000000001</v>
      </c>
      <c r="N158" s="49"/>
      <c r="O158" s="49"/>
      <c r="P158" s="49"/>
      <c r="Q158" s="49"/>
      <c r="R158" s="49"/>
      <c r="S158" s="49"/>
      <c r="T158" s="49"/>
      <c r="U158" s="49"/>
      <c r="V158" s="49"/>
    </row>
    <row r="159" spans="3:22" ht="18">
      <c r="C159" s="18">
        <v>42675</v>
      </c>
      <c r="D159" s="43">
        <v>2.4420000000000002</v>
      </c>
      <c r="E159" s="43">
        <v>3.238</v>
      </c>
      <c r="F159" s="43">
        <v>3.0419999999999998</v>
      </c>
      <c r="G159" s="43">
        <v>1.744</v>
      </c>
      <c r="H159" s="43">
        <v>1.3720000000000001</v>
      </c>
      <c r="I159" s="43">
        <v>2.4089999999999998</v>
      </c>
      <c r="J159" s="43">
        <v>1.07</v>
      </c>
      <c r="K159" s="43">
        <v>0.625</v>
      </c>
      <c r="L159" s="44">
        <v>1.246</v>
      </c>
      <c r="N159" s="49"/>
      <c r="O159" s="49"/>
      <c r="P159" s="49"/>
      <c r="Q159" s="49"/>
      <c r="R159" s="49"/>
      <c r="S159" s="49"/>
      <c r="T159" s="49"/>
      <c r="U159" s="49"/>
      <c r="V159" s="49"/>
    </row>
    <row r="160" spans="3:22" ht="18">
      <c r="C160" s="337">
        <v>42705</v>
      </c>
      <c r="D160" s="338">
        <v>1.7490000000000001</v>
      </c>
      <c r="E160" s="338">
        <v>2.6890000000000001</v>
      </c>
      <c r="F160" s="338">
        <v>2.6880000000000002</v>
      </c>
      <c r="G160" s="338">
        <v>1.278</v>
      </c>
      <c r="H160" s="338">
        <v>1.323</v>
      </c>
      <c r="I160" s="338">
        <v>1.917</v>
      </c>
      <c r="J160" s="338">
        <v>0.79600000000000004</v>
      </c>
      <c r="K160" s="338">
        <v>0.66300000000000003</v>
      </c>
      <c r="L160" s="339">
        <v>1.097</v>
      </c>
      <c r="N160" s="49"/>
      <c r="O160" s="49"/>
      <c r="P160" s="49"/>
      <c r="Q160" s="49"/>
      <c r="R160" s="49"/>
      <c r="S160" s="49"/>
      <c r="T160" s="49"/>
      <c r="U160" s="49"/>
      <c r="V160" s="49"/>
    </row>
  </sheetData>
  <mergeCells count="1">
    <mergeCell ref="K35:L35"/>
  </mergeCells>
  <hyperlinks>
    <hyperlink ref="N2" location="'Chapter 6'!A1" display="Back to Chapter 6"/>
  </hyperlinks>
  <pageMargins left="0.7" right="0.7" top="0.75" bottom="0.75" header="0.3" footer="0.3"/>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topLeftCell="A28" zoomScale="80" zoomScaleNormal="80" workbookViewId="0">
      <selection activeCell="D53" sqref="D53"/>
    </sheetView>
  </sheetViews>
  <sheetFormatPr defaultRowHeight="15"/>
  <cols>
    <col min="1" max="1" width="12.6640625" style="146" customWidth="1"/>
    <col min="2" max="2" width="8.88671875" style="146"/>
    <col min="3" max="3" width="11.5546875" style="146" bestFit="1" customWidth="1"/>
    <col min="4" max="16384" width="8.88671875" style="146"/>
  </cols>
  <sheetData>
    <row r="1" spans="1:13" ht="20.25">
      <c r="A1" s="507" t="s">
        <v>425</v>
      </c>
      <c r="B1" s="186" t="s">
        <v>440</v>
      </c>
    </row>
    <row r="2" spans="1:13">
      <c r="M2" s="100" t="s">
        <v>133</v>
      </c>
    </row>
    <row r="34" spans="3:4" ht="90">
      <c r="C34" s="156"/>
      <c r="D34" s="158" t="s">
        <v>980</v>
      </c>
    </row>
    <row r="35" spans="3:4" ht="18">
      <c r="C35" s="568" t="s">
        <v>981</v>
      </c>
      <c r="D35" s="569">
        <v>89.5</v>
      </c>
    </row>
    <row r="36" spans="3:4" ht="18">
      <c r="C36" s="25" t="s">
        <v>982</v>
      </c>
      <c r="D36" s="570">
        <v>90.3</v>
      </c>
    </row>
    <row r="37" spans="3:4" ht="18">
      <c r="C37" s="571" t="s">
        <v>983</v>
      </c>
      <c r="D37" s="572">
        <v>87.9</v>
      </c>
    </row>
    <row r="38" spans="3:4" ht="18">
      <c r="C38" s="25" t="s">
        <v>984</v>
      </c>
      <c r="D38" s="570">
        <v>89.4</v>
      </c>
    </row>
    <row r="39" spans="3:4" ht="18">
      <c r="C39" s="571" t="s">
        <v>985</v>
      </c>
      <c r="D39" s="572">
        <v>89.4</v>
      </c>
    </row>
    <row r="40" spans="3:4" ht="18">
      <c r="C40" s="25" t="s">
        <v>986</v>
      </c>
      <c r="D40" s="570">
        <v>89.1</v>
      </c>
    </row>
    <row r="41" spans="3:4" ht="18">
      <c r="C41" s="571" t="s">
        <v>987</v>
      </c>
      <c r="D41" s="572">
        <v>87.1</v>
      </c>
    </row>
    <row r="42" spans="3:4" ht="18">
      <c r="C42" s="25" t="s">
        <v>988</v>
      </c>
      <c r="D42" s="573">
        <v>89.3</v>
      </c>
    </row>
    <row r="43" spans="3:4" ht="18">
      <c r="C43" s="571" t="s">
        <v>989</v>
      </c>
      <c r="D43" s="572">
        <v>88.7</v>
      </c>
    </row>
    <row r="44" spans="3:4" ht="18">
      <c r="C44" s="25" t="s">
        <v>990</v>
      </c>
      <c r="D44" s="570">
        <v>90.3</v>
      </c>
    </row>
    <row r="45" spans="3:4" ht="18">
      <c r="C45" s="571" t="s">
        <v>991</v>
      </c>
      <c r="D45" s="572">
        <v>88.1</v>
      </c>
    </row>
    <row r="46" spans="3:4" ht="18">
      <c r="C46" s="25" t="s">
        <v>992</v>
      </c>
      <c r="D46" s="570">
        <v>88.6</v>
      </c>
    </row>
    <row r="47" spans="3:4" ht="18">
      <c r="C47" s="571" t="s">
        <v>993</v>
      </c>
      <c r="D47" s="572">
        <v>88.9</v>
      </c>
    </row>
    <row r="48" spans="3:4" ht="18">
      <c r="C48" s="25" t="s">
        <v>994</v>
      </c>
      <c r="D48" s="570"/>
    </row>
    <row r="49" spans="3:4" ht="18">
      <c r="C49" s="571" t="s">
        <v>995</v>
      </c>
      <c r="D49" s="572">
        <v>89.2</v>
      </c>
    </row>
    <row r="50" spans="3:4" ht="18">
      <c r="C50" s="25" t="s">
        <v>996</v>
      </c>
      <c r="D50" s="570">
        <v>89.5</v>
      </c>
    </row>
    <row r="51" spans="3:4" ht="18">
      <c r="C51" s="571" t="s">
        <v>997</v>
      </c>
      <c r="D51" s="572">
        <v>89.4</v>
      </c>
    </row>
    <row r="52" spans="3:4" ht="18">
      <c r="C52" s="25" t="s">
        <v>998</v>
      </c>
      <c r="D52" s="570">
        <v>90.3</v>
      </c>
    </row>
    <row r="53" spans="3:4" ht="18">
      <c r="C53" s="571" t="s">
        <v>999</v>
      </c>
      <c r="D53" s="572">
        <v>87.6</v>
      </c>
    </row>
    <row r="54" spans="3:4" ht="18">
      <c r="C54" s="25" t="s">
        <v>1000</v>
      </c>
      <c r="D54" s="570">
        <v>88.8</v>
      </c>
    </row>
    <row r="55" spans="3:4" ht="18">
      <c r="C55" s="571" t="s">
        <v>1001</v>
      </c>
      <c r="D55" s="572">
        <v>88.2</v>
      </c>
    </row>
    <row r="56" spans="3:4" ht="18">
      <c r="C56" s="25" t="s">
        <v>1002</v>
      </c>
      <c r="D56" s="570">
        <v>89.4</v>
      </c>
    </row>
    <row r="57" spans="3:4" ht="18">
      <c r="C57" s="571" t="s">
        <v>1003</v>
      </c>
      <c r="D57" s="572">
        <v>87.5</v>
      </c>
    </row>
    <row r="58" spans="3:4" ht="18">
      <c r="C58" s="25" t="s">
        <v>1004</v>
      </c>
      <c r="D58" s="570">
        <v>88.2</v>
      </c>
    </row>
    <row r="59" spans="3:4" ht="18">
      <c r="C59" s="571" t="s">
        <v>1005</v>
      </c>
      <c r="D59" s="572">
        <v>87.7</v>
      </c>
    </row>
    <row r="60" spans="3:4" ht="18">
      <c r="C60" s="25" t="s">
        <v>1006</v>
      </c>
      <c r="D60" s="570">
        <v>88.2</v>
      </c>
    </row>
    <row r="61" spans="3:4" ht="18">
      <c r="C61" s="571" t="s">
        <v>1007</v>
      </c>
      <c r="D61" s="572">
        <v>86.9</v>
      </c>
    </row>
    <row r="62" spans="3:4" ht="18">
      <c r="C62" s="25" t="s">
        <v>1008</v>
      </c>
      <c r="D62" s="570">
        <v>88.3</v>
      </c>
    </row>
    <row r="63" spans="3:4" ht="18">
      <c r="C63" s="571" t="s">
        <v>1009</v>
      </c>
      <c r="D63" s="572">
        <v>87.5</v>
      </c>
    </row>
    <row r="64" spans="3:4" ht="18">
      <c r="C64" s="25" t="s">
        <v>1010</v>
      </c>
      <c r="D64" s="570">
        <v>88.9</v>
      </c>
    </row>
    <row r="65" spans="3:4" ht="18">
      <c r="C65" s="571" t="s">
        <v>1011</v>
      </c>
      <c r="D65" s="572">
        <v>87.4</v>
      </c>
    </row>
    <row r="66" spans="3:4" ht="18">
      <c r="C66" s="25" t="s">
        <v>1012</v>
      </c>
      <c r="D66" s="570">
        <v>88.2</v>
      </c>
    </row>
    <row r="67" spans="3:4" ht="18">
      <c r="C67" s="571" t="s">
        <v>1013</v>
      </c>
      <c r="D67" s="572">
        <v>88.4</v>
      </c>
    </row>
    <row r="68" spans="3:4" ht="18">
      <c r="C68" s="574" t="s">
        <v>1014</v>
      </c>
      <c r="D68" s="575">
        <v>89.8</v>
      </c>
    </row>
  </sheetData>
  <hyperlinks>
    <hyperlink ref="M2" location="'Chapter 6'!A1" display="Back to Chapter 6"/>
  </hyperlinks>
  <pageMargins left="0.7" right="0.7" top="0.75" bottom="0.75" header="0.3" footer="0.3"/>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topLeftCell="A16" zoomScale="80" zoomScaleNormal="80" workbookViewId="0">
      <selection activeCell="I38" sqref="I38:L47"/>
    </sheetView>
  </sheetViews>
  <sheetFormatPr defaultRowHeight="15"/>
  <cols>
    <col min="1" max="1" width="13.21875" style="146" customWidth="1"/>
    <col min="2" max="2" width="8.88671875" style="146"/>
    <col min="3" max="3" width="22.21875" style="146" bestFit="1" customWidth="1"/>
    <col min="4" max="7" width="12.6640625" style="146" bestFit="1" customWidth="1"/>
    <col min="8" max="16384" width="8.88671875" style="146"/>
  </cols>
  <sheetData>
    <row r="1" spans="1:10" ht="20.25">
      <c r="A1" s="507" t="s">
        <v>426</v>
      </c>
      <c r="B1" s="186" t="s">
        <v>441</v>
      </c>
    </row>
    <row r="2" spans="1:10">
      <c r="J2" s="100" t="s">
        <v>133</v>
      </c>
    </row>
    <row r="36" spans="3:13">
      <c r="G36" s="357"/>
    </row>
    <row r="37" spans="3:13" ht="18">
      <c r="C37" s="119" t="s">
        <v>491</v>
      </c>
      <c r="D37" s="109">
        <v>2013</v>
      </c>
      <c r="E37" s="109">
        <v>2014</v>
      </c>
      <c r="F37" s="109">
        <v>2015</v>
      </c>
      <c r="G37" s="117">
        <v>2016</v>
      </c>
    </row>
    <row r="38" spans="3:13" ht="18">
      <c r="C38" s="285" t="s">
        <v>492</v>
      </c>
      <c r="D38" s="144">
        <v>70021.273000000001</v>
      </c>
      <c r="E38" s="144">
        <v>71044.660999999993</v>
      </c>
      <c r="F38" s="144">
        <v>70491.759999999995</v>
      </c>
      <c r="G38" s="149">
        <v>71178.152000000002</v>
      </c>
      <c r="I38" s="66"/>
      <c r="J38" s="66"/>
      <c r="K38" s="66"/>
      <c r="L38" s="66"/>
      <c r="M38" s="66"/>
    </row>
    <row r="39" spans="3:13" ht="18">
      <c r="C39" s="286" t="s">
        <v>493</v>
      </c>
      <c r="D39" s="145">
        <v>255566.31200000001</v>
      </c>
      <c r="E39" s="145">
        <v>260124.454</v>
      </c>
      <c r="F39" s="145">
        <v>259219.92</v>
      </c>
      <c r="G39" s="147">
        <v>263299.19099999999</v>
      </c>
      <c r="I39" s="66"/>
      <c r="J39" s="66"/>
      <c r="K39" s="66"/>
      <c r="L39" s="66"/>
    </row>
    <row r="40" spans="3:13" ht="18">
      <c r="C40" s="285" t="s">
        <v>494</v>
      </c>
      <c r="D40" s="144">
        <v>2527750.89</v>
      </c>
      <c r="E40" s="144">
        <v>2452075.3760000002</v>
      </c>
      <c r="F40" s="144">
        <v>2308615.1140000001</v>
      </c>
      <c r="G40" s="149">
        <v>2185731.8229999999</v>
      </c>
      <c r="I40" s="66"/>
      <c r="J40" s="66"/>
      <c r="K40" s="66"/>
      <c r="L40" s="66"/>
    </row>
    <row r="41" spans="3:13" ht="18">
      <c r="C41" s="286" t="s">
        <v>495</v>
      </c>
      <c r="D41" s="145">
        <v>1380883.02</v>
      </c>
      <c r="E41" s="145">
        <v>1455754.453</v>
      </c>
      <c r="F41" s="145">
        <v>1488843.1680000001</v>
      </c>
      <c r="G41" s="147">
        <v>1560614.375</v>
      </c>
      <c r="I41" s="66"/>
      <c r="J41" s="66"/>
      <c r="K41" s="66"/>
      <c r="L41" s="66"/>
    </row>
    <row r="42" spans="3:13" ht="18">
      <c r="C42" s="192" t="s">
        <v>496</v>
      </c>
      <c r="D42" s="667">
        <v>14926.59</v>
      </c>
      <c r="E42" s="667">
        <v>13115.325999999999</v>
      </c>
      <c r="F42" s="667">
        <v>12500.409</v>
      </c>
      <c r="G42" s="316">
        <v>12212.056</v>
      </c>
      <c r="I42" s="66"/>
      <c r="J42" s="66"/>
      <c r="K42" s="66"/>
      <c r="L42" s="66"/>
    </row>
    <row r="43" spans="3:13" ht="18">
      <c r="C43" s="286" t="s">
        <v>497</v>
      </c>
      <c r="D43" s="145">
        <v>688625.18400000001</v>
      </c>
      <c r="E43" s="145">
        <v>702231.33400000003</v>
      </c>
      <c r="F43" s="145">
        <v>694411.44400000002</v>
      </c>
      <c r="G43" s="147">
        <v>700828.46400000004</v>
      </c>
      <c r="I43" s="66"/>
      <c r="J43" s="66"/>
      <c r="K43" s="66"/>
      <c r="L43" s="66"/>
    </row>
    <row r="44" spans="3:13" ht="18">
      <c r="C44" s="285" t="s">
        <v>498</v>
      </c>
      <c r="D44" s="144">
        <v>663474.24300000002</v>
      </c>
      <c r="E44" s="144">
        <v>657217.35400000005</v>
      </c>
      <c r="F44" s="144">
        <v>651157.90099999995</v>
      </c>
      <c r="G44" s="149">
        <v>631977.66700000002</v>
      </c>
      <c r="I44" s="66"/>
      <c r="J44" s="66"/>
      <c r="K44" s="66"/>
      <c r="L44" s="66"/>
    </row>
    <row r="45" spans="3:13" ht="18">
      <c r="C45" s="286" t="s">
        <v>499</v>
      </c>
      <c r="D45" s="145">
        <v>183136.06899999999</v>
      </c>
      <c r="E45" s="145">
        <v>186451.891</v>
      </c>
      <c r="F45" s="145">
        <v>185660.11799999999</v>
      </c>
      <c r="G45" s="147">
        <v>188621.405</v>
      </c>
      <c r="I45" s="66"/>
      <c r="J45" s="66"/>
      <c r="K45" s="66"/>
      <c r="L45" s="66"/>
    </row>
    <row r="46" spans="3:13" ht="18">
      <c r="C46" s="192" t="s">
        <v>500</v>
      </c>
      <c r="D46" s="667">
        <v>288124.38199999998</v>
      </c>
      <c r="E46" s="667">
        <v>292902.70899999997</v>
      </c>
      <c r="F46" s="667">
        <v>291630.62099999998</v>
      </c>
      <c r="G46" s="316">
        <v>296101.08600000001</v>
      </c>
      <c r="I46" s="66"/>
      <c r="J46" s="66"/>
      <c r="K46" s="66"/>
      <c r="L46" s="66"/>
    </row>
    <row r="47" spans="3:13" ht="18">
      <c r="C47" s="361" t="s">
        <v>501</v>
      </c>
      <c r="D47" s="262">
        <v>579003.19499999995</v>
      </c>
      <c r="E47" s="262">
        <v>588910.02599999995</v>
      </c>
      <c r="F47" s="262">
        <v>586218.50899999996</v>
      </c>
      <c r="G47" s="263">
        <v>595217.85400000005</v>
      </c>
      <c r="I47" s="66"/>
      <c r="J47" s="66"/>
      <c r="K47" s="66"/>
      <c r="L47" s="66"/>
    </row>
  </sheetData>
  <hyperlinks>
    <hyperlink ref="J2" location="'Chapter 6'!A1" display="Back to Chapter 6"/>
  </hyperlinks>
  <pageMargins left="0.7" right="0.7" top="0.75" bottom="0.75" header="0.3" footer="0.3"/>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topLeftCell="A13" zoomScale="80" zoomScaleNormal="80" workbookViewId="0">
      <selection activeCell="I37" sqref="I37:L46"/>
    </sheetView>
  </sheetViews>
  <sheetFormatPr defaultRowHeight="15"/>
  <cols>
    <col min="1" max="1" width="15.21875" style="146" customWidth="1"/>
    <col min="2" max="2" width="8.88671875" style="146"/>
    <col min="3" max="3" width="22.21875" style="146" bestFit="1" customWidth="1"/>
    <col min="4" max="16384" width="8.88671875" style="146"/>
  </cols>
  <sheetData>
    <row r="1" spans="1:12" ht="20.25">
      <c r="A1" s="507" t="s">
        <v>427</v>
      </c>
      <c r="B1" s="186" t="s">
        <v>442</v>
      </c>
    </row>
    <row r="2" spans="1:12">
      <c r="L2" s="100" t="s">
        <v>133</v>
      </c>
    </row>
    <row r="35" spans="3:12">
      <c r="G35" s="357" t="s">
        <v>502</v>
      </c>
    </row>
    <row r="36" spans="3:12" ht="18">
      <c r="C36" s="119" t="s">
        <v>491</v>
      </c>
      <c r="D36" s="109">
        <v>2013</v>
      </c>
      <c r="E36" s="109">
        <v>2014</v>
      </c>
      <c r="F36" s="109">
        <v>2015</v>
      </c>
      <c r="G36" s="117">
        <v>2016</v>
      </c>
    </row>
    <row r="37" spans="3:12" ht="18">
      <c r="C37" s="285" t="s">
        <v>492</v>
      </c>
      <c r="D37" s="144">
        <v>85.242999999999995</v>
      </c>
      <c r="E37" s="144">
        <v>84.453999999999994</v>
      </c>
      <c r="F37" s="144">
        <v>81.864000000000004</v>
      </c>
      <c r="G37" s="149">
        <v>79.433999999999997</v>
      </c>
      <c r="I37" s="66"/>
      <c r="J37" s="66"/>
      <c r="K37" s="66"/>
      <c r="L37" s="66"/>
    </row>
    <row r="38" spans="3:12" ht="18">
      <c r="C38" s="286" t="s">
        <v>493</v>
      </c>
      <c r="D38" s="145">
        <v>1009.71</v>
      </c>
      <c r="E38" s="145">
        <v>1045.454</v>
      </c>
      <c r="F38" s="145">
        <v>1054.998</v>
      </c>
      <c r="G38" s="147">
        <v>1069.002</v>
      </c>
      <c r="I38" s="66"/>
      <c r="J38" s="66"/>
      <c r="K38" s="66"/>
      <c r="L38" s="66"/>
    </row>
    <row r="39" spans="3:12" ht="18">
      <c r="C39" s="285" t="s">
        <v>494</v>
      </c>
      <c r="D39" s="144">
        <v>2956.1930000000002</v>
      </c>
      <c r="E39" s="144">
        <v>2590.0610000000001</v>
      </c>
      <c r="F39" s="144">
        <v>2005.1469999999999</v>
      </c>
      <c r="G39" s="149">
        <v>1754.3789999999999</v>
      </c>
      <c r="I39" s="66"/>
      <c r="J39" s="66"/>
      <c r="K39" s="66"/>
      <c r="L39" s="66"/>
    </row>
    <row r="40" spans="3:12" ht="18">
      <c r="C40" s="286" t="s">
        <v>495</v>
      </c>
      <c r="D40" s="145">
        <v>5830.86</v>
      </c>
      <c r="E40" s="145">
        <v>6158.34</v>
      </c>
      <c r="F40" s="145">
        <v>6296.8270000000002</v>
      </c>
      <c r="G40" s="147">
        <v>6578.424</v>
      </c>
      <c r="I40" s="66"/>
      <c r="J40" s="66"/>
      <c r="K40" s="66"/>
      <c r="L40" s="66"/>
    </row>
    <row r="41" spans="3:12" ht="18">
      <c r="C41" s="192" t="s">
        <v>496</v>
      </c>
      <c r="D41" s="667">
        <v>33.124000000000002</v>
      </c>
      <c r="E41" s="667">
        <v>27.873000000000001</v>
      </c>
      <c r="F41" s="667">
        <v>25.004000000000001</v>
      </c>
      <c r="G41" s="316">
        <v>23.161000000000001</v>
      </c>
      <c r="I41" s="66"/>
      <c r="J41" s="66"/>
      <c r="K41" s="66"/>
      <c r="L41" s="66"/>
    </row>
    <row r="42" spans="3:12" ht="18">
      <c r="C42" s="286" t="s">
        <v>497</v>
      </c>
      <c r="D42" s="145">
        <v>2769.4360000000001</v>
      </c>
      <c r="E42" s="145">
        <v>2916.7759999999998</v>
      </c>
      <c r="F42" s="145">
        <v>2977.22</v>
      </c>
      <c r="G42" s="147">
        <v>3042.0079999999998</v>
      </c>
      <c r="I42" s="66"/>
      <c r="J42" s="66"/>
      <c r="K42" s="66"/>
      <c r="L42" s="66"/>
    </row>
    <row r="43" spans="3:12" ht="18">
      <c r="C43" s="285" t="s">
        <v>498</v>
      </c>
      <c r="D43" s="144">
        <v>4792.0990000000002</v>
      </c>
      <c r="E43" s="144">
        <v>4617.1909999999998</v>
      </c>
      <c r="F43" s="144">
        <v>4460.8090000000002</v>
      </c>
      <c r="G43" s="149">
        <v>3422.9540000000002</v>
      </c>
      <c r="I43" s="66"/>
      <c r="J43" s="66"/>
      <c r="K43" s="66"/>
      <c r="L43" s="66"/>
    </row>
    <row r="44" spans="3:12" ht="18">
      <c r="C44" s="286" t="s">
        <v>499</v>
      </c>
      <c r="D44" s="145">
        <v>1367.115</v>
      </c>
      <c r="E44" s="145">
        <v>1361.7739999999999</v>
      </c>
      <c r="F44" s="145">
        <v>1170.72</v>
      </c>
      <c r="G44" s="147">
        <v>1039.6420000000001</v>
      </c>
      <c r="I44" s="66"/>
      <c r="J44" s="66"/>
      <c r="K44" s="66"/>
      <c r="L44" s="66"/>
    </row>
    <row r="45" spans="3:12" ht="18">
      <c r="C45" s="192" t="s">
        <v>500</v>
      </c>
      <c r="D45" s="667">
        <v>1321.1379999999999</v>
      </c>
      <c r="E45" s="667">
        <v>1114.3389999999999</v>
      </c>
      <c r="F45" s="667">
        <v>848.40899999999999</v>
      </c>
      <c r="G45" s="316">
        <v>656.93299999999999</v>
      </c>
      <c r="I45" s="66"/>
      <c r="J45" s="66"/>
      <c r="K45" s="66"/>
      <c r="L45" s="66"/>
    </row>
    <row r="46" spans="3:12" ht="18">
      <c r="C46" s="361" t="s">
        <v>501</v>
      </c>
      <c r="D46" s="262">
        <v>3687.607</v>
      </c>
      <c r="E46" s="262">
        <v>3560.3119999999999</v>
      </c>
      <c r="F46" s="262">
        <v>2928.944</v>
      </c>
      <c r="G46" s="263">
        <v>2435.2739999999999</v>
      </c>
      <c r="I46" s="66"/>
      <c r="J46" s="66"/>
      <c r="K46" s="66"/>
      <c r="L46" s="66"/>
    </row>
  </sheetData>
  <hyperlinks>
    <hyperlink ref="L2" location="'Chapter 6'!A1" display="Back to Chapter 6"/>
  </hyperlinks>
  <pageMargins left="0.7" right="0.7" top="0.75" bottom="0.75" header="0.3" footer="0.3"/>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topLeftCell="A10" zoomScale="80" zoomScaleNormal="80" workbookViewId="0">
      <selection activeCell="I40" sqref="I40:L43"/>
    </sheetView>
  </sheetViews>
  <sheetFormatPr defaultRowHeight="15"/>
  <cols>
    <col min="1" max="1" width="14.5546875" style="2" customWidth="1"/>
    <col min="2" max="2" width="8.88671875" style="2"/>
    <col min="3" max="3" width="12.44140625" style="2" bestFit="1" customWidth="1"/>
    <col min="4" max="7" width="14.44140625" style="2" customWidth="1"/>
    <col min="8" max="256" width="8.88671875" style="2"/>
    <col min="257" max="257" width="11" style="2" customWidth="1"/>
    <col min="258" max="259" width="8.88671875" style="2"/>
    <col min="260" max="260" width="14.77734375" style="2" customWidth="1"/>
    <col min="261" max="261" width="14" style="2" customWidth="1"/>
    <col min="262" max="512" width="8.88671875" style="2"/>
    <col min="513" max="513" width="11" style="2" customWidth="1"/>
    <col min="514" max="515" width="8.88671875" style="2"/>
    <col min="516" max="516" width="14.77734375" style="2" customWidth="1"/>
    <col min="517" max="517" width="14" style="2" customWidth="1"/>
    <col min="518" max="768" width="8.88671875" style="2"/>
    <col min="769" max="769" width="11" style="2" customWidth="1"/>
    <col min="770" max="771" width="8.88671875" style="2"/>
    <col min="772" max="772" width="14.77734375" style="2" customWidth="1"/>
    <col min="773" max="773" width="14" style="2" customWidth="1"/>
    <col min="774" max="1024" width="8.88671875" style="2"/>
    <col min="1025" max="1025" width="11" style="2" customWidth="1"/>
    <col min="1026" max="1027" width="8.88671875" style="2"/>
    <col min="1028" max="1028" width="14.77734375" style="2" customWidth="1"/>
    <col min="1029" max="1029" width="14" style="2" customWidth="1"/>
    <col min="1030" max="1280" width="8.88671875" style="2"/>
    <col min="1281" max="1281" width="11" style="2" customWidth="1"/>
    <col min="1282" max="1283" width="8.88671875" style="2"/>
    <col min="1284" max="1284" width="14.77734375" style="2" customWidth="1"/>
    <col min="1285" max="1285" width="14" style="2" customWidth="1"/>
    <col min="1286" max="1536" width="8.88671875" style="2"/>
    <col min="1537" max="1537" width="11" style="2" customWidth="1"/>
    <col min="1538" max="1539" width="8.88671875" style="2"/>
    <col min="1540" max="1540" width="14.77734375" style="2" customWidth="1"/>
    <col min="1541" max="1541" width="14" style="2" customWidth="1"/>
    <col min="1542" max="1792" width="8.88671875" style="2"/>
    <col min="1793" max="1793" width="11" style="2" customWidth="1"/>
    <col min="1794" max="1795" width="8.88671875" style="2"/>
    <col min="1796" max="1796" width="14.77734375" style="2" customWidth="1"/>
    <col min="1797" max="1797" width="14" style="2" customWidth="1"/>
    <col min="1798" max="2048" width="8.88671875" style="2"/>
    <col min="2049" max="2049" width="11" style="2" customWidth="1"/>
    <col min="2050" max="2051" width="8.88671875" style="2"/>
    <col min="2052" max="2052" width="14.77734375" style="2" customWidth="1"/>
    <col min="2053" max="2053" width="14" style="2" customWidth="1"/>
    <col min="2054" max="2304" width="8.88671875" style="2"/>
    <col min="2305" max="2305" width="11" style="2" customWidth="1"/>
    <col min="2306" max="2307" width="8.88671875" style="2"/>
    <col min="2308" max="2308" width="14.77734375" style="2" customWidth="1"/>
    <col min="2309" max="2309" width="14" style="2" customWidth="1"/>
    <col min="2310" max="2560" width="8.88671875" style="2"/>
    <col min="2561" max="2561" width="11" style="2" customWidth="1"/>
    <col min="2562" max="2563" width="8.88671875" style="2"/>
    <col min="2564" max="2564" width="14.77734375" style="2" customWidth="1"/>
    <col min="2565" max="2565" width="14" style="2" customWidth="1"/>
    <col min="2566" max="2816" width="8.88671875" style="2"/>
    <col min="2817" max="2817" width="11" style="2" customWidth="1"/>
    <col min="2818" max="2819" width="8.88671875" style="2"/>
    <col min="2820" max="2820" width="14.77734375" style="2" customWidth="1"/>
    <col min="2821" max="2821" width="14" style="2" customWidth="1"/>
    <col min="2822" max="3072" width="8.88671875" style="2"/>
    <col min="3073" max="3073" width="11" style="2" customWidth="1"/>
    <col min="3074" max="3075" width="8.88671875" style="2"/>
    <col min="3076" max="3076" width="14.77734375" style="2" customWidth="1"/>
    <col min="3077" max="3077" width="14" style="2" customWidth="1"/>
    <col min="3078" max="3328" width="8.88671875" style="2"/>
    <col min="3329" max="3329" width="11" style="2" customWidth="1"/>
    <col min="3330" max="3331" width="8.88671875" style="2"/>
    <col min="3332" max="3332" width="14.77734375" style="2" customWidth="1"/>
    <col min="3333" max="3333" width="14" style="2" customWidth="1"/>
    <col min="3334" max="3584" width="8.88671875" style="2"/>
    <col min="3585" max="3585" width="11" style="2" customWidth="1"/>
    <col min="3586" max="3587" width="8.88671875" style="2"/>
    <col min="3588" max="3588" width="14.77734375" style="2" customWidth="1"/>
    <col min="3589" max="3589" width="14" style="2" customWidth="1"/>
    <col min="3590" max="3840" width="8.88671875" style="2"/>
    <col min="3841" max="3841" width="11" style="2" customWidth="1"/>
    <col min="3842" max="3843" width="8.88671875" style="2"/>
    <col min="3844" max="3844" width="14.77734375" style="2" customWidth="1"/>
    <col min="3845" max="3845" width="14" style="2" customWidth="1"/>
    <col min="3846" max="4096" width="8.88671875" style="2"/>
    <col min="4097" max="4097" width="11" style="2" customWidth="1"/>
    <col min="4098" max="4099" width="8.88671875" style="2"/>
    <col min="4100" max="4100" width="14.77734375" style="2" customWidth="1"/>
    <col min="4101" max="4101" width="14" style="2" customWidth="1"/>
    <col min="4102" max="4352" width="8.88671875" style="2"/>
    <col min="4353" max="4353" width="11" style="2" customWidth="1"/>
    <col min="4354" max="4355" width="8.88671875" style="2"/>
    <col min="4356" max="4356" width="14.77734375" style="2" customWidth="1"/>
    <col min="4357" max="4357" width="14" style="2" customWidth="1"/>
    <col min="4358" max="4608" width="8.88671875" style="2"/>
    <col min="4609" max="4609" width="11" style="2" customWidth="1"/>
    <col min="4610" max="4611" width="8.88671875" style="2"/>
    <col min="4612" max="4612" width="14.77734375" style="2" customWidth="1"/>
    <col min="4613" max="4613" width="14" style="2" customWidth="1"/>
    <col min="4614" max="4864" width="8.88671875" style="2"/>
    <col min="4865" max="4865" width="11" style="2" customWidth="1"/>
    <col min="4866" max="4867" width="8.88671875" style="2"/>
    <col min="4868" max="4868" width="14.77734375" style="2" customWidth="1"/>
    <col min="4869" max="4869" width="14" style="2" customWidth="1"/>
    <col min="4870" max="5120" width="8.88671875" style="2"/>
    <col min="5121" max="5121" width="11" style="2" customWidth="1"/>
    <col min="5122" max="5123" width="8.88671875" style="2"/>
    <col min="5124" max="5124" width="14.77734375" style="2" customWidth="1"/>
    <col min="5125" max="5125" width="14" style="2" customWidth="1"/>
    <col min="5126" max="5376" width="8.88671875" style="2"/>
    <col min="5377" max="5377" width="11" style="2" customWidth="1"/>
    <col min="5378" max="5379" width="8.88671875" style="2"/>
    <col min="5380" max="5380" width="14.77734375" style="2" customWidth="1"/>
    <col min="5381" max="5381" width="14" style="2" customWidth="1"/>
    <col min="5382" max="5632" width="8.88671875" style="2"/>
    <col min="5633" max="5633" width="11" style="2" customWidth="1"/>
    <col min="5634" max="5635" width="8.88671875" style="2"/>
    <col min="5636" max="5636" width="14.77734375" style="2" customWidth="1"/>
    <col min="5637" max="5637" width="14" style="2" customWidth="1"/>
    <col min="5638" max="5888" width="8.88671875" style="2"/>
    <col min="5889" max="5889" width="11" style="2" customWidth="1"/>
    <col min="5890" max="5891" width="8.88671875" style="2"/>
    <col min="5892" max="5892" width="14.77734375" style="2" customWidth="1"/>
    <col min="5893" max="5893" width="14" style="2" customWidth="1"/>
    <col min="5894" max="6144" width="8.88671875" style="2"/>
    <col min="6145" max="6145" width="11" style="2" customWidth="1"/>
    <col min="6146" max="6147" width="8.88671875" style="2"/>
    <col min="6148" max="6148" width="14.77734375" style="2" customWidth="1"/>
    <col min="6149" max="6149" width="14" style="2" customWidth="1"/>
    <col min="6150" max="6400" width="8.88671875" style="2"/>
    <col min="6401" max="6401" width="11" style="2" customWidth="1"/>
    <col min="6402" max="6403" width="8.88671875" style="2"/>
    <col min="6404" max="6404" width="14.77734375" style="2" customWidth="1"/>
    <col min="6405" max="6405" width="14" style="2" customWidth="1"/>
    <col min="6406" max="6656" width="8.88671875" style="2"/>
    <col min="6657" max="6657" width="11" style="2" customWidth="1"/>
    <col min="6658" max="6659" width="8.88671875" style="2"/>
    <col min="6660" max="6660" width="14.77734375" style="2" customWidth="1"/>
    <col min="6661" max="6661" width="14" style="2" customWidth="1"/>
    <col min="6662" max="6912" width="8.88671875" style="2"/>
    <col min="6913" max="6913" width="11" style="2" customWidth="1"/>
    <col min="6914" max="6915" width="8.88671875" style="2"/>
    <col min="6916" max="6916" width="14.77734375" style="2" customWidth="1"/>
    <col min="6917" max="6917" width="14" style="2" customWidth="1"/>
    <col min="6918" max="7168" width="8.88671875" style="2"/>
    <col min="7169" max="7169" width="11" style="2" customWidth="1"/>
    <col min="7170" max="7171" width="8.88671875" style="2"/>
    <col min="7172" max="7172" width="14.77734375" style="2" customWidth="1"/>
    <col min="7173" max="7173" width="14" style="2" customWidth="1"/>
    <col min="7174" max="7424" width="8.88671875" style="2"/>
    <col min="7425" max="7425" width="11" style="2" customWidth="1"/>
    <col min="7426" max="7427" width="8.88671875" style="2"/>
    <col min="7428" max="7428" width="14.77734375" style="2" customWidth="1"/>
    <col min="7429" max="7429" width="14" style="2" customWidth="1"/>
    <col min="7430" max="7680" width="8.88671875" style="2"/>
    <col min="7681" max="7681" width="11" style="2" customWidth="1"/>
    <col min="7682" max="7683" width="8.88671875" style="2"/>
    <col min="7684" max="7684" width="14.77734375" style="2" customWidth="1"/>
    <col min="7685" max="7685" width="14" style="2" customWidth="1"/>
    <col min="7686" max="7936" width="8.88671875" style="2"/>
    <col min="7937" max="7937" width="11" style="2" customWidth="1"/>
    <col min="7938" max="7939" width="8.88671875" style="2"/>
    <col min="7940" max="7940" width="14.77734375" style="2" customWidth="1"/>
    <col min="7941" max="7941" width="14" style="2" customWidth="1"/>
    <col min="7942" max="8192" width="8.88671875" style="2"/>
    <col min="8193" max="8193" width="11" style="2" customWidth="1"/>
    <col min="8194" max="8195" width="8.88671875" style="2"/>
    <col min="8196" max="8196" width="14.77734375" style="2" customWidth="1"/>
    <col min="8197" max="8197" width="14" style="2" customWidth="1"/>
    <col min="8198" max="8448" width="8.88671875" style="2"/>
    <col min="8449" max="8449" width="11" style="2" customWidth="1"/>
    <col min="8450" max="8451" width="8.88671875" style="2"/>
    <col min="8452" max="8452" width="14.77734375" style="2" customWidth="1"/>
    <col min="8453" max="8453" width="14" style="2" customWidth="1"/>
    <col min="8454" max="8704" width="8.88671875" style="2"/>
    <col min="8705" max="8705" width="11" style="2" customWidth="1"/>
    <col min="8706" max="8707" width="8.88671875" style="2"/>
    <col min="8708" max="8708" width="14.77734375" style="2" customWidth="1"/>
    <col min="8709" max="8709" width="14" style="2" customWidth="1"/>
    <col min="8710" max="8960" width="8.88671875" style="2"/>
    <col min="8961" max="8961" width="11" style="2" customWidth="1"/>
    <col min="8962" max="8963" width="8.88671875" style="2"/>
    <col min="8964" max="8964" width="14.77734375" style="2" customWidth="1"/>
    <col min="8965" max="8965" width="14" style="2" customWidth="1"/>
    <col min="8966" max="9216" width="8.88671875" style="2"/>
    <col min="9217" max="9217" width="11" style="2" customWidth="1"/>
    <col min="9218" max="9219" width="8.88671875" style="2"/>
    <col min="9220" max="9220" width="14.77734375" style="2" customWidth="1"/>
    <col min="9221" max="9221" width="14" style="2" customWidth="1"/>
    <col min="9222" max="9472" width="8.88671875" style="2"/>
    <col min="9473" max="9473" width="11" style="2" customWidth="1"/>
    <col min="9474" max="9475" width="8.88671875" style="2"/>
    <col min="9476" max="9476" width="14.77734375" style="2" customWidth="1"/>
    <col min="9477" max="9477" width="14" style="2" customWidth="1"/>
    <col min="9478" max="9728" width="8.88671875" style="2"/>
    <col min="9729" max="9729" width="11" style="2" customWidth="1"/>
    <col min="9730" max="9731" width="8.88671875" style="2"/>
    <col min="9732" max="9732" width="14.77734375" style="2" customWidth="1"/>
    <col min="9733" max="9733" width="14" style="2" customWidth="1"/>
    <col min="9734" max="9984" width="8.88671875" style="2"/>
    <col min="9985" max="9985" width="11" style="2" customWidth="1"/>
    <col min="9986" max="9987" width="8.88671875" style="2"/>
    <col min="9988" max="9988" width="14.77734375" style="2" customWidth="1"/>
    <col min="9989" max="9989" width="14" style="2" customWidth="1"/>
    <col min="9990" max="10240" width="8.88671875" style="2"/>
    <col min="10241" max="10241" width="11" style="2" customWidth="1"/>
    <col min="10242" max="10243" width="8.88671875" style="2"/>
    <col min="10244" max="10244" width="14.77734375" style="2" customWidth="1"/>
    <col min="10245" max="10245" width="14" style="2" customWidth="1"/>
    <col min="10246" max="10496" width="8.88671875" style="2"/>
    <col min="10497" max="10497" width="11" style="2" customWidth="1"/>
    <col min="10498" max="10499" width="8.88671875" style="2"/>
    <col min="10500" max="10500" width="14.77734375" style="2" customWidth="1"/>
    <col min="10501" max="10501" width="14" style="2" customWidth="1"/>
    <col min="10502" max="10752" width="8.88671875" style="2"/>
    <col min="10753" max="10753" width="11" style="2" customWidth="1"/>
    <col min="10754" max="10755" width="8.88671875" style="2"/>
    <col min="10756" max="10756" width="14.77734375" style="2" customWidth="1"/>
    <col min="10757" max="10757" width="14" style="2" customWidth="1"/>
    <col min="10758" max="11008" width="8.88671875" style="2"/>
    <col min="11009" max="11009" width="11" style="2" customWidth="1"/>
    <col min="11010" max="11011" width="8.88671875" style="2"/>
    <col min="11012" max="11012" width="14.77734375" style="2" customWidth="1"/>
    <col min="11013" max="11013" width="14" style="2" customWidth="1"/>
    <col min="11014" max="11264" width="8.88671875" style="2"/>
    <col min="11265" max="11265" width="11" style="2" customWidth="1"/>
    <col min="11266" max="11267" width="8.88671875" style="2"/>
    <col min="11268" max="11268" width="14.77734375" style="2" customWidth="1"/>
    <col min="11269" max="11269" width="14" style="2" customWidth="1"/>
    <col min="11270" max="11520" width="8.88671875" style="2"/>
    <col min="11521" max="11521" width="11" style="2" customWidth="1"/>
    <col min="11522" max="11523" width="8.88671875" style="2"/>
    <col min="11524" max="11524" width="14.77734375" style="2" customWidth="1"/>
    <col min="11525" max="11525" width="14" style="2" customWidth="1"/>
    <col min="11526" max="11776" width="8.88671875" style="2"/>
    <col min="11777" max="11777" width="11" style="2" customWidth="1"/>
    <col min="11778" max="11779" width="8.88671875" style="2"/>
    <col min="11780" max="11780" width="14.77734375" style="2" customWidth="1"/>
    <col min="11781" max="11781" width="14" style="2" customWidth="1"/>
    <col min="11782" max="12032" width="8.88671875" style="2"/>
    <col min="12033" max="12033" width="11" style="2" customWidth="1"/>
    <col min="12034" max="12035" width="8.88671875" style="2"/>
    <col min="12036" max="12036" width="14.77734375" style="2" customWidth="1"/>
    <col min="12037" max="12037" width="14" style="2" customWidth="1"/>
    <col min="12038" max="12288" width="8.88671875" style="2"/>
    <col min="12289" max="12289" width="11" style="2" customWidth="1"/>
    <col min="12290" max="12291" width="8.88671875" style="2"/>
    <col min="12292" max="12292" width="14.77734375" style="2" customWidth="1"/>
    <col min="12293" max="12293" width="14" style="2" customWidth="1"/>
    <col min="12294" max="12544" width="8.88671875" style="2"/>
    <col min="12545" max="12545" width="11" style="2" customWidth="1"/>
    <col min="12546" max="12547" width="8.88671875" style="2"/>
    <col min="12548" max="12548" width="14.77734375" style="2" customWidth="1"/>
    <col min="12549" max="12549" width="14" style="2" customWidth="1"/>
    <col min="12550" max="12800" width="8.88671875" style="2"/>
    <col min="12801" max="12801" width="11" style="2" customWidth="1"/>
    <col min="12802" max="12803" width="8.88671875" style="2"/>
    <col min="12804" max="12804" width="14.77734375" style="2" customWidth="1"/>
    <col min="12805" max="12805" width="14" style="2" customWidth="1"/>
    <col min="12806" max="13056" width="8.88671875" style="2"/>
    <col min="13057" max="13057" width="11" style="2" customWidth="1"/>
    <col min="13058" max="13059" width="8.88671875" style="2"/>
    <col min="13060" max="13060" width="14.77734375" style="2" customWidth="1"/>
    <col min="13061" max="13061" width="14" style="2" customWidth="1"/>
    <col min="13062" max="13312" width="8.88671875" style="2"/>
    <col min="13313" max="13313" width="11" style="2" customWidth="1"/>
    <col min="13314" max="13315" width="8.88671875" style="2"/>
    <col min="13316" max="13316" width="14.77734375" style="2" customWidth="1"/>
    <col min="13317" max="13317" width="14" style="2" customWidth="1"/>
    <col min="13318" max="13568" width="8.88671875" style="2"/>
    <col min="13569" max="13569" width="11" style="2" customWidth="1"/>
    <col min="13570" max="13571" width="8.88671875" style="2"/>
    <col min="13572" max="13572" width="14.77734375" style="2" customWidth="1"/>
    <col min="13573" max="13573" width="14" style="2" customWidth="1"/>
    <col min="13574" max="13824" width="8.88671875" style="2"/>
    <col min="13825" max="13825" width="11" style="2" customWidth="1"/>
    <col min="13826" max="13827" width="8.88671875" style="2"/>
    <col min="13828" max="13828" width="14.77734375" style="2" customWidth="1"/>
    <col min="13829" max="13829" width="14" style="2" customWidth="1"/>
    <col min="13830" max="14080" width="8.88671875" style="2"/>
    <col min="14081" max="14081" width="11" style="2" customWidth="1"/>
    <col min="14082" max="14083" width="8.88671875" style="2"/>
    <col min="14084" max="14084" width="14.77734375" style="2" customWidth="1"/>
    <col min="14085" max="14085" width="14" style="2" customWidth="1"/>
    <col min="14086" max="14336" width="8.88671875" style="2"/>
    <col min="14337" max="14337" width="11" style="2" customWidth="1"/>
    <col min="14338" max="14339" width="8.88671875" style="2"/>
    <col min="14340" max="14340" width="14.77734375" style="2" customWidth="1"/>
    <col min="14341" max="14341" width="14" style="2" customWidth="1"/>
    <col min="14342" max="14592" width="8.88671875" style="2"/>
    <col min="14593" max="14593" width="11" style="2" customWidth="1"/>
    <col min="14594" max="14595" width="8.88671875" style="2"/>
    <col min="14596" max="14596" width="14.77734375" style="2" customWidth="1"/>
    <col min="14597" max="14597" width="14" style="2" customWidth="1"/>
    <col min="14598" max="14848" width="8.88671875" style="2"/>
    <col min="14849" max="14849" width="11" style="2" customWidth="1"/>
    <col min="14850" max="14851" width="8.88671875" style="2"/>
    <col min="14852" max="14852" width="14.77734375" style="2" customWidth="1"/>
    <col min="14853" max="14853" width="14" style="2" customWidth="1"/>
    <col min="14854" max="15104" width="8.88671875" style="2"/>
    <col min="15105" max="15105" width="11" style="2" customWidth="1"/>
    <col min="15106" max="15107" width="8.88671875" style="2"/>
    <col min="15108" max="15108" width="14.77734375" style="2" customWidth="1"/>
    <col min="15109" max="15109" width="14" style="2" customWidth="1"/>
    <col min="15110" max="15360" width="8.88671875" style="2"/>
    <col min="15361" max="15361" width="11" style="2" customWidth="1"/>
    <col min="15362" max="15363" width="8.88671875" style="2"/>
    <col min="15364" max="15364" width="14.77734375" style="2" customWidth="1"/>
    <col min="15365" max="15365" width="14" style="2" customWidth="1"/>
    <col min="15366" max="15616" width="8.88671875" style="2"/>
    <col min="15617" max="15617" width="11" style="2" customWidth="1"/>
    <col min="15618" max="15619" width="8.88671875" style="2"/>
    <col min="15620" max="15620" width="14.77734375" style="2" customWidth="1"/>
    <col min="15621" max="15621" width="14" style="2" customWidth="1"/>
    <col min="15622" max="15872" width="8.88671875" style="2"/>
    <col min="15873" max="15873" width="11" style="2" customWidth="1"/>
    <col min="15874" max="15875" width="8.88671875" style="2"/>
    <col min="15876" max="15876" width="14.77734375" style="2" customWidth="1"/>
    <col min="15877" max="15877" width="14" style="2" customWidth="1"/>
    <col min="15878" max="16128" width="8.88671875" style="2"/>
    <col min="16129" max="16129" width="11" style="2" customWidth="1"/>
    <col min="16130" max="16131" width="8.88671875" style="2"/>
    <col min="16132" max="16132" width="14.77734375" style="2" customWidth="1"/>
    <col min="16133" max="16133" width="14" style="2" customWidth="1"/>
    <col min="16134" max="16384" width="8.88671875" style="2"/>
  </cols>
  <sheetData>
    <row r="1" spans="1:15" ht="20.25">
      <c r="A1" s="507" t="s">
        <v>428</v>
      </c>
      <c r="B1" s="490" t="s">
        <v>443</v>
      </c>
      <c r="N1" s="100"/>
    </row>
    <row r="2" spans="1:15">
      <c r="K2" s="100" t="s">
        <v>133</v>
      </c>
      <c r="O2" s="3"/>
    </row>
    <row r="3" spans="1:15" ht="18">
      <c r="O3" s="11"/>
    </row>
    <row r="34" spans="3:12">
      <c r="G34" s="14"/>
      <c r="H34" s="14"/>
    </row>
    <row r="35" spans="3:12">
      <c r="G35" s="14"/>
      <c r="H35" s="14"/>
    </row>
    <row r="36" spans="3:12">
      <c r="G36" s="14"/>
      <c r="H36" s="14"/>
    </row>
    <row r="37" spans="3:12">
      <c r="G37" s="14"/>
      <c r="H37" s="14"/>
    </row>
    <row r="38" spans="3:12" ht="18">
      <c r="E38" s="110"/>
      <c r="G38" s="14"/>
      <c r="H38" s="14"/>
    </row>
    <row r="39" spans="3:12" ht="18">
      <c r="C39" s="119" t="s">
        <v>486</v>
      </c>
      <c r="D39" s="109">
        <v>2013</v>
      </c>
      <c r="E39" s="109">
        <v>2014</v>
      </c>
      <c r="F39" s="109">
        <v>2015</v>
      </c>
      <c r="G39" s="117">
        <v>2016</v>
      </c>
      <c r="H39" s="14"/>
    </row>
    <row r="40" spans="3:12" ht="18">
      <c r="C40" s="285" t="s">
        <v>487</v>
      </c>
      <c r="D40" s="276">
        <v>519.69200000000001</v>
      </c>
      <c r="E40" s="276">
        <v>479.01100000000002</v>
      </c>
      <c r="F40" s="276">
        <v>410.721</v>
      </c>
      <c r="G40" s="277">
        <v>371.09300000000002</v>
      </c>
      <c r="H40" s="14"/>
      <c r="I40" s="842"/>
      <c r="J40" s="842"/>
      <c r="K40" s="842"/>
      <c r="L40" s="842"/>
    </row>
    <row r="41" spans="3:12" ht="18">
      <c r="C41" s="286" t="s">
        <v>488</v>
      </c>
      <c r="D41" s="278">
        <v>1374.1790000000001</v>
      </c>
      <c r="E41" s="278">
        <v>1398.6880000000001</v>
      </c>
      <c r="F41" s="278">
        <v>1393.8240000000001</v>
      </c>
      <c r="G41" s="279">
        <v>1415.758</v>
      </c>
      <c r="H41" s="14"/>
      <c r="I41" s="842"/>
      <c r="J41" s="842"/>
      <c r="K41" s="842"/>
      <c r="L41" s="842"/>
    </row>
    <row r="42" spans="3:12" ht="18">
      <c r="C42" s="285" t="s">
        <v>489</v>
      </c>
      <c r="D42" s="276">
        <v>304.02</v>
      </c>
      <c r="E42" s="276">
        <v>309.44299999999998</v>
      </c>
      <c r="F42" s="276">
        <v>308.36700000000002</v>
      </c>
      <c r="G42" s="277">
        <v>313.21899999999999</v>
      </c>
      <c r="H42" s="14"/>
      <c r="I42" s="842"/>
      <c r="J42" s="842"/>
      <c r="K42" s="842"/>
      <c r="L42" s="842"/>
    </row>
    <row r="43" spans="3:12" ht="18">
      <c r="C43" s="361" t="s">
        <v>490</v>
      </c>
      <c r="D43" s="280">
        <v>1030.684</v>
      </c>
      <c r="E43" s="280">
        <v>1030.684</v>
      </c>
      <c r="F43" s="280">
        <v>1030.684</v>
      </c>
      <c r="G43" s="281">
        <v>1030.684</v>
      </c>
      <c r="H43" s="14"/>
      <c r="I43" s="842"/>
      <c r="J43" s="842"/>
      <c r="K43" s="842"/>
      <c r="L43" s="842"/>
    </row>
    <row r="44" spans="3:12" ht="18">
      <c r="C44" s="210"/>
      <c r="D44" s="15"/>
      <c r="E44" s="15"/>
      <c r="F44" s="15"/>
      <c r="G44" s="15"/>
      <c r="H44" s="269"/>
    </row>
    <row r="45" spans="3:12" ht="18">
      <c r="C45" s="211"/>
      <c r="D45" s="60"/>
      <c r="E45" s="60"/>
      <c r="F45" s="60"/>
      <c r="G45" s="60"/>
      <c r="H45" s="269"/>
    </row>
    <row r="46" spans="3:12" ht="18">
      <c r="C46" s="210"/>
      <c r="D46" s="15"/>
      <c r="E46" s="15"/>
      <c r="F46" s="15"/>
      <c r="G46" s="15"/>
      <c r="H46" s="269"/>
    </row>
    <row r="47" spans="3:12" ht="18">
      <c r="C47" s="211"/>
      <c r="D47" s="60"/>
      <c r="E47" s="60"/>
      <c r="F47" s="60"/>
      <c r="G47" s="60"/>
      <c r="H47" s="5"/>
    </row>
    <row r="48" spans="3:12">
      <c r="C48" s="5"/>
      <c r="D48" s="5"/>
      <c r="E48" s="5"/>
      <c r="F48" s="5"/>
      <c r="G48" s="5"/>
      <c r="H48" s="5"/>
    </row>
    <row r="49" spans="3:8">
      <c r="C49" s="5"/>
      <c r="D49" s="212"/>
      <c r="E49" s="212"/>
      <c r="F49" s="212"/>
      <c r="G49" s="212"/>
      <c r="H49" s="5"/>
    </row>
    <row r="50" spans="3:8" ht="15.75">
      <c r="C50" s="360"/>
      <c r="D50" s="5"/>
      <c r="E50" s="5"/>
      <c r="F50" s="5"/>
      <c r="G50" s="5"/>
      <c r="H50" s="5"/>
    </row>
    <row r="51" spans="3:8" ht="15.75">
      <c r="C51" s="360"/>
      <c r="D51" s="5"/>
      <c r="E51" s="5"/>
      <c r="F51" s="5"/>
      <c r="G51" s="5"/>
      <c r="H51" s="5"/>
    </row>
    <row r="52" spans="3:8" ht="15.75">
      <c r="C52" s="112"/>
    </row>
    <row r="53" spans="3:8" ht="15.75">
      <c r="C53" s="112"/>
    </row>
    <row r="54" spans="3:8" ht="15.75">
      <c r="C54" s="111"/>
    </row>
    <row r="55" spans="3:8" ht="15.75">
      <c r="C55" s="111"/>
    </row>
    <row r="56" spans="3:8" ht="15.75">
      <c r="C56" s="111"/>
    </row>
  </sheetData>
  <hyperlinks>
    <hyperlink ref="K2" location="'Chapter 6'!A1" display="Back to Chapter 6"/>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58"/>
  <sheetViews>
    <sheetView topLeftCell="A19" zoomScale="80" zoomScaleNormal="80" workbookViewId="0">
      <selection activeCell="D42" sqref="D42"/>
    </sheetView>
  </sheetViews>
  <sheetFormatPr defaultRowHeight="15"/>
  <cols>
    <col min="1" max="1" width="12.5546875" customWidth="1"/>
    <col min="2" max="2" width="14.88671875" customWidth="1"/>
    <col min="3" max="3" width="10.6640625" customWidth="1"/>
    <col min="4" max="4" width="9.5546875" customWidth="1"/>
    <col min="5" max="5" width="14.5546875" bestFit="1" customWidth="1"/>
    <col min="6" max="7" width="11.21875" customWidth="1"/>
    <col min="8" max="8" width="12.33203125" bestFit="1" customWidth="1"/>
    <col min="9" max="9" width="11.21875" customWidth="1"/>
    <col min="10" max="10" width="11.6640625" customWidth="1"/>
  </cols>
  <sheetData>
    <row r="1" spans="1:32" ht="20.25">
      <c r="A1" s="235" t="s">
        <v>155</v>
      </c>
      <c r="B1" s="236" t="s">
        <v>176</v>
      </c>
      <c r="C1" s="81"/>
      <c r="D1" s="82"/>
      <c r="E1" s="82"/>
      <c r="F1" s="82"/>
      <c r="G1" s="82"/>
      <c r="H1" s="82"/>
      <c r="I1" s="82"/>
      <c r="J1" s="82"/>
      <c r="K1" s="82"/>
      <c r="L1" s="146"/>
      <c r="M1" s="146"/>
      <c r="N1" s="146"/>
      <c r="O1" s="146"/>
      <c r="P1" s="146"/>
      <c r="Q1" s="146"/>
      <c r="R1" s="146"/>
      <c r="S1" s="146"/>
      <c r="T1" s="146"/>
      <c r="U1" s="146"/>
      <c r="V1" s="146"/>
      <c r="W1" s="146"/>
      <c r="X1" s="146"/>
      <c r="Y1" s="146"/>
      <c r="Z1" s="146"/>
      <c r="AA1" s="146"/>
      <c r="AB1" s="146"/>
      <c r="AC1" s="146"/>
      <c r="AD1" s="146"/>
      <c r="AE1" s="146"/>
      <c r="AF1" s="146"/>
    </row>
    <row r="2" spans="1:32" ht="20.25">
      <c r="A2" s="187"/>
      <c r="B2" s="180"/>
      <c r="C2" s="76"/>
      <c r="D2" s="76"/>
      <c r="E2" s="76"/>
      <c r="F2" s="76"/>
      <c r="G2" s="76"/>
      <c r="H2" s="76"/>
      <c r="I2" s="76"/>
      <c r="J2" s="100" t="s">
        <v>132</v>
      </c>
      <c r="L2" s="146"/>
      <c r="M2" s="146"/>
      <c r="N2" s="146"/>
      <c r="O2" s="146"/>
      <c r="P2" s="146"/>
      <c r="Q2" s="146"/>
      <c r="R2" s="146"/>
      <c r="S2" s="146"/>
      <c r="T2" s="146"/>
      <c r="U2" s="146"/>
      <c r="V2" s="146"/>
      <c r="W2" s="146"/>
      <c r="X2" s="146"/>
      <c r="Y2" s="146"/>
      <c r="Z2" s="146"/>
      <c r="AA2" s="146"/>
      <c r="AB2" s="146"/>
      <c r="AC2" s="146"/>
      <c r="AD2" s="146"/>
      <c r="AE2" s="146"/>
      <c r="AF2" s="146"/>
    </row>
    <row r="3" spans="1:32">
      <c r="A3" s="146"/>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row>
    <row r="4" spans="1:32">
      <c r="A4" s="146"/>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row>
    <row r="5" spans="1:32">
      <c r="A5" s="146"/>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row>
    <row r="6" spans="1:32">
      <c r="A6" s="146"/>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row>
    <row r="7" spans="1:32">
      <c r="A7" s="146"/>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row>
    <row r="8" spans="1:32">
      <c r="A8" s="146"/>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row>
    <row r="9" spans="1:32">
      <c r="A9" s="146"/>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row>
    <row r="10" spans="1:32">
      <c r="A10" s="146"/>
      <c r="B10" s="146"/>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row>
    <row r="11" spans="1:32">
      <c r="A11" s="146"/>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row>
    <row r="12" spans="1:32">
      <c r="A12" s="146"/>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row>
    <row r="13" spans="1:32">
      <c r="A13" s="146"/>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row>
    <row r="14" spans="1:32">
      <c r="A14" s="146"/>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row>
    <row r="15" spans="1:32">
      <c r="A15" s="146"/>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row>
    <row r="16" spans="1:32">
      <c r="A16" s="146"/>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row>
    <row r="17" spans="1:32">
      <c r="A17" s="146"/>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row>
    <row r="18" spans="1:32">
      <c r="A18" s="146"/>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row>
    <row r="19" spans="1:32">
      <c r="A19" s="146"/>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row>
    <row r="20" spans="1:32">
      <c r="A20" s="146"/>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row>
    <row r="21" spans="1:32">
      <c r="A21" s="146"/>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row>
    <row r="22" spans="1:32">
      <c r="A22" s="146"/>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row>
    <row r="23" spans="1:32">
      <c r="A23" s="146"/>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row>
    <row r="24" spans="1:32">
      <c r="A24" s="146"/>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row>
    <row r="25" spans="1:32">
      <c r="A25" s="146"/>
      <c r="B25" s="146"/>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row>
    <row r="26" spans="1:32">
      <c r="A26" s="146"/>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row>
    <row r="27" spans="1:32">
      <c r="A27" s="146"/>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row>
    <row r="28" spans="1:32">
      <c r="A28" s="146"/>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row>
    <row r="29" spans="1:32">
      <c r="A29" s="146"/>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row>
    <row r="30" spans="1:32">
      <c r="A30" s="146"/>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row>
    <row r="31" spans="1:32">
      <c r="A31" s="146"/>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row>
    <row r="32" spans="1:32">
      <c r="A32" s="146"/>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row>
    <row r="33" spans="1:32">
      <c r="A33" s="146"/>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row>
    <row r="34" spans="1:32">
      <c r="A34" s="146"/>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row>
    <row r="35" spans="1:32">
      <c r="A35" s="146"/>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row>
    <row r="36" spans="1:32" ht="18">
      <c r="A36" s="146"/>
      <c r="B36" s="146"/>
      <c r="C36" s="174"/>
      <c r="D36" s="160" t="s">
        <v>252</v>
      </c>
      <c r="E36" s="160" t="s">
        <v>253</v>
      </c>
      <c r="F36" s="160" t="s">
        <v>254</v>
      </c>
      <c r="G36" s="160" t="s">
        <v>255</v>
      </c>
      <c r="H36" s="160" t="s">
        <v>256</v>
      </c>
      <c r="I36" s="161" t="s">
        <v>50</v>
      </c>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row>
    <row r="37" spans="1:32" ht="18">
      <c r="A37" s="146"/>
      <c r="B37" s="146"/>
      <c r="C37" s="771">
        <v>2001</v>
      </c>
      <c r="D37" s="484">
        <v>100</v>
      </c>
      <c r="E37" s="484">
        <v>100</v>
      </c>
      <c r="F37" s="484">
        <v>100</v>
      </c>
      <c r="G37" s="484">
        <v>100</v>
      </c>
      <c r="H37" s="484">
        <v>100</v>
      </c>
      <c r="I37" s="484">
        <v>100</v>
      </c>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row>
    <row r="38" spans="1:32" ht="18">
      <c r="A38" s="146"/>
      <c r="B38" s="146"/>
      <c r="C38" s="32">
        <v>2002</v>
      </c>
      <c r="D38" s="45">
        <v>101.355</v>
      </c>
      <c r="E38" s="45">
        <v>99.52</v>
      </c>
      <c r="F38" s="45">
        <v>106.81100000000001</v>
      </c>
      <c r="G38" s="45">
        <v>99.832999999999998</v>
      </c>
      <c r="H38" s="45">
        <v>100.742</v>
      </c>
      <c r="I38" s="45">
        <v>101.11499999999999</v>
      </c>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row>
    <row r="39" spans="1:32" ht="18">
      <c r="A39" s="146"/>
      <c r="B39" s="146"/>
      <c r="C39" s="771">
        <v>2003</v>
      </c>
      <c r="D39" s="484">
        <v>104.715</v>
      </c>
      <c r="E39" s="484">
        <v>98.039000000000001</v>
      </c>
      <c r="F39" s="484">
        <v>117.83799999999999</v>
      </c>
      <c r="G39" s="484">
        <v>97.593000000000004</v>
      </c>
      <c r="H39" s="484">
        <v>100.989</v>
      </c>
      <c r="I39" s="484">
        <v>115.645</v>
      </c>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row>
    <row r="40" spans="1:32" ht="18">
      <c r="A40" s="146"/>
      <c r="B40" s="146"/>
      <c r="C40" s="32">
        <v>2004</v>
      </c>
      <c r="D40" s="45">
        <v>107.473</v>
      </c>
      <c r="E40" s="45">
        <v>102.919</v>
      </c>
      <c r="F40" s="45">
        <v>127.629</v>
      </c>
      <c r="G40" s="45">
        <v>96.566000000000003</v>
      </c>
      <c r="H40" s="45">
        <v>101.506</v>
      </c>
      <c r="I40" s="45">
        <v>119.02500000000001</v>
      </c>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row>
    <row r="41" spans="1:32" ht="18">
      <c r="A41" s="146"/>
      <c r="B41" s="146"/>
      <c r="C41" s="771">
        <v>2005</v>
      </c>
      <c r="D41" s="484">
        <v>110.026</v>
      </c>
      <c r="E41" s="484">
        <v>101.366</v>
      </c>
      <c r="F41" s="484">
        <v>127.053</v>
      </c>
      <c r="G41" s="484">
        <v>95.433000000000007</v>
      </c>
      <c r="H41" s="484">
        <v>102.685</v>
      </c>
      <c r="I41" s="484">
        <v>129.82599999999999</v>
      </c>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row>
    <row r="42" spans="1:32" ht="18">
      <c r="A42" s="146"/>
      <c r="B42" s="146"/>
      <c r="C42" s="32">
        <v>2006</v>
      </c>
      <c r="D42" s="45">
        <v>114.559</v>
      </c>
      <c r="E42" s="45">
        <v>104.78100000000001</v>
      </c>
      <c r="F42" s="45">
        <v>132.04300000000001</v>
      </c>
      <c r="G42" s="45">
        <v>94.352999999999994</v>
      </c>
      <c r="H42" s="45">
        <v>103.761</v>
      </c>
      <c r="I42" s="45">
        <v>145.708</v>
      </c>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row>
    <row r="43" spans="1:32" ht="18">
      <c r="A43" s="146"/>
      <c r="B43" s="146"/>
      <c r="C43" s="771">
        <v>2007</v>
      </c>
      <c r="D43" s="484">
        <v>124.858</v>
      </c>
      <c r="E43" s="484">
        <v>111.059</v>
      </c>
      <c r="F43" s="484">
        <v>150.352</v>
      </c>
      <c r="G43" s="484">
        <v>92.653000000000006</v>
      </c>
      <c r="H43" s="484">
        <v>105.068</v>
      </c>
      <c r="I43" s="484">
        <v>146.04499999999999</v>
      </c>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row>
    <row r="44" spans="1:32" ht="18">
      <c r="A44" s="146"/>
      <c r="B44" s="146"/>
      <c r="C44" s="32">
        <v>2008</v>
      </c>
      <c r="D44" s="45">
        <v>130.12700000000001</v>
      </c>
      <c r="E44" s="45">
        <v>114.011</v>
      </c>
      <c r="F44" s="45">
        <v>158.01499999999999</v>
      </c>
      <c r="G44" s="45">
        <v>90.808000000000007</v>
      </c>
      <c r="H44" s="45">
        <v>106.68899999999999</v>
      </c>
      <c r="I44" s="45">
        <v>153.04400000000001</v>
      </c>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row>
    <row r="45" spans="1:32" ht="18">
      <c r="A45" s="146"/>
      <c r="B45" s="146"/>
      <c r="C45" s="771">
        <v>2009</v>
      </c>
      <c r="D45" s="484">
        <v>126.351</v>
      </c>
      <c r="E45" s="484">
        <v>112.86499999999999</v>
      </c>
      <c r="F45" s="484">
        <v>162.38499999999999</v>
      </c>
      <c r="G45" s="484">
        <v>90.983000000000004</v>
      </c>
      <c r="H45" s="484">
        <v>108.47</v>
      </c>
      <c r="I45" s="484">
        <v>160.70400000000001</v>
      </c>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row>
    <row r="46" spans="1:32" ht="18">
      <c r="A46" s="146"/>
      <c r="B46" s="146"/>
      <c r="C46" s="32">
        <v>2010</v>
      </c>
      <c r="D46" s="45">
        <v>137.75299999999999</v>
      </c>
      <c r="E46" s="45">
        <v>115.446</v>
      </c>
      <c r="F46" s="45">
        <v>161.167</v>
      </c>
      <c r="G46" s="45">
        <v>89.983000000000004</v>
      </c>
      <c r="H46" s="45">
        <v>110.09399999999999</v>
      </c>
      <c r="I46" s="45">
        <v>170.089</v>
      </c>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row>
    <row r="47" spans="1:32" ht="18">
      <c r="A47" s="146"/>
      <c r="B47" s="146"/>
      <c r="C47" s="771">
        <v>2011</v>
      </c>
      <c r="D47" s="484">
        <v>148.36799999999999</v>
      </c>
      <c r="E47" s="484">
        <v>120.926</v>
      </c>
      <c r="F47" s="484">
        <v>165.084</v>
      </c>
      <c r="G47" s="484">
        <v>87.91</v>
      </c>
      <c r="H47" s="484">
        <v>112.045</v>
      </c>
      <c r="I47" s="484">
        <v>178.934</v>
      </c>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row>
    <row r="48" spans="1:32" ht="18">
      <c r="A48" s="146"/>
      <c r="B48" s="146"/>
      <c r="C48" s="32">
        <v>2012</v>
      </c>
      <c r="D48" s="45">
        <v>157.76</v>
      </c>
      <c r="E48" s="45">
        <v>127.50700000000001</v>
      </c>
      <c r="F48" s="45">
        <v>165.72800000000001</v>
      </c>
      <c r="G48" s="45">
        <v>87.043000000000006</v>
      </c>
      <c r="H48" s="45">
        <v>113.465</v>
      </c>
      <c r="I48" s="45">
        <v>182.08500000000001</v>
      </c>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row>
    <row r="49" spans="1:32" ht="18">
      <c r="A49" s="146"/>
      <c r="B49" s="146"/>
      <c r="C49" s="771">
        <v>2013</v>
      </c>
      <c r="D49" s="484">
        <v>165.73099999999999</v>
      </c>
      <c r="E49" s="484">
        <v>131.339</v>
      </c>
      <c r="F49" s="484">
        <v>166.566</v>
      </c>
      <c r="G49" s="484">
        <v>86.525999999999996</v>
      </c>
      <c r="H49" s="484">
        <v>114.94199999999999</v>
      </c>
      <c r="I49" s="484">
        <v>183.04400000000001</v>
      </c>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row>
    <row r="50" spans="1:32" ht="18">
      <c r="A50" s="146"/>
      <c r="B50" s="146"/>
      <c r="C50" s="32">
        <v>2014</v>
      </c>
      <c r="D50" s="45">
        <v>174.917</v>
      </c>
      <c r="E50" s="45">
        <v>134.46899999999999</v>
      </c>
      <c r="F50" s="45">
        <v>170.828</v>
      </c>
      <c r="G50" s="45">
        <v>87.507000000000005</v>
      </c>
      <c r="H50" s="45">
        <v>116.611</v>
      </c>
      <c r="I50" s="45">
        <v>201.89099999999999</v>
      </c>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row>
    <row r="51" spans="1:32" ht="18">
      <c r="A51" s="146"/>
      <c r="B51" s="146"/>
      <c r="C51" s="771">
        <v>2015</v>
      </c>
      <c r="D51" s="484">
        <v>182.10400000000001</v>
      </c>
      <c r="E51" s="484">
        <v>142.83799999999999</v>
      </c>
      <c r="F51" s="484">
        <v>167.749</v>
      </c>
      <c r="G51" s="484">
        <v>86.864000000000004</v>
      </c>
      <c r="H51" s="484">
        <v>118.455</v>
      </c>
      <c r="I51" s="484">
        <v>209.024</v>
      </c>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row>
    <row r="52" spans="1:32" ht="18">
      <c r="A52" s="146"/>
      <c r="B52" s="146"/>
      <c r="C52" s="32">
        <v>2016</v>
      </c>
      <c r="D52" s="45">
        <v>183.434</v>
      </c>
      <c r="E52" s="45">
        <v>143.61699999999999</v>
      </c>
      <c r="F52" s="45">
        <v>159.61500000000001</v>
      </c>
      <c r="G52" s="45">
        <v>88.28</v>
      </c>
      <c r="H52" s="45">
        <v>120.014</v>
      </c>
      <c r="I52" s="45">
        <v>227.49600000000001</v>
      </c>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row>
    <row r="53" spans="1:32">
      <c r="A53" s="146"/>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row>
    <row r="54" spans="1:32">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row>
    <row r="55" spans="1:32">
      <c r="A55" s="146"/>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row>
    <row r="56" spans="1:32">
      <c r="A56" s="146"/>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row>
    <row r="57" spans="1:32">
      <c r="A57" s="146"/>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row>
    <row r="58" spans="1:32">
      <c r="A58" s="146"/>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row>
    <row r="59" spans="1:32">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row>
    <row r="60" spans="1:32">
      <c r="A60" s="146"/>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row>
    <row r="61" spans="1:32">
      <c r="A61" s="146"/>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row>
    <row r="62" spans="1:32">
      <c r="A62" s="146"/>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row>
    <row r="63" spans="1:32">
      <c r="A63" s="146"/>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row>
    <row r="64" spans="1:32">
      <c r="A64" s="146"/>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row>
    <row r="65" spans="1:32">
      <c r="A65" s="146"/>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row>
    <row r="66" spans="1:32">
      <c r="A66" s="146"/>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row>
    <row r="67" spans="1:32">
      <c r="A67" s="146"/>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row>
    <row r="68" spans="1:32">
      <c r="A68" s="146"/>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row>
    <row r="69" spans="1:32">
      <c r="A69" s="146"/>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row>
    <row r="70" spans="1:32">
      <c r="A70" s="146"/>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row>
    <row r="71" spans="1:32">
      <c r="A71" s="146"/>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row>
    <row r="72" spans="1:32">
      <c r="A72" s="146"/>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row>
    <row r="73" spans="1:32">
      <c r="A73" s="146"/>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row>
    <row r="74" spans="1:32">
      <c r="A74" s="146"/>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row>
    <row r="75" spans="1:32">
      <c r="A75" s="146"/>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row>
    <row r="76" spans="1:32">
      <c r="A76" s="146"/>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row>
    <row r="77" spans="1:32">
      <c r="A77" s="146"/>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row>
    <row r="78" spans="1:32">
      <c r="A78" s="146"/>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row>
    <row r="79" spans="1:32">
      <c r="A79" s="146"/>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row>
    <row r="80" spans="1:32">
      <c r="A80" s="146"/>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row>
    <row r="81" spans="1:32">
      <c r="A81" s="146"/>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row>
    <row r="82" spans="1:32">
      <c r="A82" s="146"/>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row>
    <row r="83" spans="1:32">
      <c r="A83" s="146"/>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row>
    <row r="84" spans="1:32">
      <c r="A84" s="146"/>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row>
    <row r="85" spans="1:32">
      <c r="A85" s="146"/>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row>
    <row r="86" spans="1:32">
      <c r="A86" s="146"/>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row>
    <row r="87" spans="1:32">
      <c r="A87" s="146"/>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row>
    <row r="88" spans="1:32">
      <c r="A88" s="146"/>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row>
    <row r="89" spans="1:32">
      <c r="A89" s="146"/>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row>
    <row r="90" spans="1:32">
      <c r="A90" s="146"/>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row>
    <row r="91" spans="1:32">
      <c r="A91" s="146"/>
      <c r="B91" s="146"/>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row>
    <row r="92" spans="1:32">
      <c r="A92" s="146"/>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row>
    <row r="93" spans="1:32">
      <c r="A93" s="146"/>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row>
    <row r="94" spans="1:32">
      <c r="A94" s="146"/>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row>
    <row r="95" spans="1:32">
      <c r="A95" s="146"/>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row>
    <row r="96" spans="1:32">
      <c r="A96" s="146"/>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row>
    <row r="97" spans="1:32">
      <c r="A97" s="146"/>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row>
    <row r="98" spans="1:32">
      <c r="A98" s="146"/>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row>
    <row r="99" spans="1:32">
      <c r="A99" s="146"/>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row>
    <row r="100" spans="1:32">
      <c r="A100" s="146"/>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row>
    <row r="101" spans="1:32">
      <c r="A101" s="146"/>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row>
    <row r="102" spans="1:32">
      <c r="A102" s="146"/>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row>
    <row r="103" spans="1:32">
      <c r="A103" s="146"/>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row>
    <row r="104" spans="1:32">
      <c r="A104" s="146"/>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row>
    <row r="105" spans="1:32">
      <c r="A105" s="146"/>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row>
    <row r="106" spans="1:32">
      <c r="A106" s="146"/>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row>
    <row r="107" spans="1:32">
      <c r="A107" s="146"/>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row>
    <row r="108" spans="1:32">
      <c r="A108" s="146"/>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row>
    <row r="109" spans="1:32">
      <c r="A109" s="146"/>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row>
    <row r="110" spans="1:32">
      <c r="A110" s="146"/>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row>
    <row r="111" spans="1:32">
      <c r="A111" s="146"/>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row>
    <row r="112" spans="1:32">
      <c r="A112" s="146"/>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row>
    <row r="113" spans="1:32">
      <c r="A113" s="146"/>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row>
    <row r="114" spans="1:32">
      <c r="A114" s="146"/>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row>
    <row r="115" spans="1:32">
      <c r="A115" s="146"/>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row>
    <row r="116" spans="1:32">
      <c r="A116" s="146"/>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row>
    <row r="117" spans="1:32">
      <c r="A117" s="146"/>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row>
    <row r="118" spans="1:32">
      <c r="A118" s="146"/>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c r="AC118" s="146"/>
      <c r="AD118" s="146"/>
      <c r="AE118" s="146"/>
      <c r="AF118" s="146"/>
    </row>
    <row r="119" spans="1:32">
      <c r="A119" s="146"/>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row>
    <row r="120" spans="1:32">
      <c r="A120" s="146"/>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row>
    <row r="121" spans="1:32">
      <c r="A121" s="146"/>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row>
    <row r="122" spans="1:32">
      <c r="A122" s="146"/>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c r="AF122" s="146"/>
    </row>
    <row r="123" spans="1:32">
      <c r="A123" s="146"/>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row>
    <row r="124" spans="1:32">
      <c r="A124" s="146"/>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row>
    <row r="125" spans="1:32">
      <c r="A125" s="146"/>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row>
    <row r="126" spans="1:32">
      <c r="A126" s="146"/>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row>
    <row r="127" spans="1:32">
      <c r="A127" s="146"/>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c r="AF127" s="146"/>
    </row>
    <row r="128" spans="1:32">
      <c r="A128" s="146"/>
      <c r="B128" s="146"/>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6"/>
    </row>
    <row r="129" spans="1:32">
      <c r="A129" s="146"/>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c r="AF129" s="146"/>
    </row>
    <row r="130" spans="1:32">
      <c r="A130" s="146"/>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row>
    <row r="131" spans="1:32">
      <c r="A131" s="146"/>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row>
    <row r="132" spans="1:32">
      <c r="A132" s="146"/>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row>
    <row r="133" spans="1:32">
      <c r="A133" s="146"/>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c r="AF133" s="146"/>
    </row>
    <row r="134" spans="1:32">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row>
    <row r="135" spans="1:32">
      <c r="A135" s="146"/>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c r="AA135" s="146"/>
      <c r="AB135" s="146"/>
      <c r="AC135" s="146"/>
      <c r="AD135" s="146"/>
      <c r="AE135" s="146"/>
      <c r="AF135" s="146"/>
    </row>
    <row r="136" spans="1:32">
      <c r="A136" s="146"/>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146"/>
    </row>
    <row r="137" spans="1:32">
      <c r="A137" s="146"/>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c r="AF137" s="146"/>
    </row>
    <row r="138" spans="1:32">
      <c r="A138" s="146"/>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c r="AA138" s="146"/>
      <c r="AB138" s="146"/>
      <c r="AC138" s="146"/>
      <c r="AD138" s="146"/>
      <c r="AE138" s="146"/>
      <c r="AF138" s="146"/>
    </row>
    <row r="139" spans="1:32">
      <c r="A139" s="146"/>
      <c r="B139" s="146"/>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c r="AF139" s="146"/>
    </row>
    <row r="140" spans="1:32">
      <c r="A140" s="146"/>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c r="AF140" s="146"/>
    </row>
    <row r="141" spans="1:32">
      <c r="A141" s="146"/>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row>
    <row r="142" spans="1:32">
      <c r="A142" s="146"/>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row>
    <row r="143" spans="1:32">
      <c r="A143" s="146"/>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row>
    <row r="144" spans="1:32">
      <c r="A144" s="146"/>
      <c r="B144" s="146"/>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row>
    <row r="145" spans="1:32">
      <c r="A145" s="146"/>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c r="AF145" s="146"/>
    </row>
    <row r="146" spans="1:32">
      <c r="A146" s="146"/>
      <c r="B146" s="146"/>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c r="AF146" s="146"/>
    </row>
    <row r="147" spans="1:32">
      <c r="A147" s="146"/>
      <c r="B147" s="146"/>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c r="AA147" s="146"/>
      <c r="AB147" s="146"/>
      <c r="AC147" s="146"/>
      <c r="AD147" s="146"/>
      <c r="AE147" s="146"/>
      <c r="AF147" s="146"/>
    </row>
    <row r="148" spans="1:32">
      <c r="A148" s="146"/>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6"/>
      <c r="AE148" s="146"/>
      <c r="AF148" s="146"/>
    </row>
    <row r="149" spans="1:32">
      <c r="A149" s="146"/>
      <c r="B149" s="146"/>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c r="AA149" s="146"/>
      <c r="AB149" s="146"/>
      <c r="AC149" s="146"/>
      <c r="AD149" s="146"/>
      <c r="AE149" s="146"/>
      <c r="AF149" s="146"/>
    </row>
    <row r="150" spans="1:32">
      <c r="A150" s="146"/>
      <c r="B150" s="146"/>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c r="AA150" s="146"/>
      <c r="AB150" s="146"/>
      <c r="AC150" s="146"/>
      <c r="AD150" s="146"/>
      <c r="AE150" s="146"/>
      <c r="AF150" s="146"/>
    </row>
    <row r="151" spans="1:32">
      <c r="A151" s="146"/>
      <c r="B151" s="146"/>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c r="AA151" s="146"/>
      <c r="AB151" s="146"/>
      <c r="AC151" s="146"/>
      <c r="AD151" s="146"/>
      <c r="AE151" s="146"/>
      <c r="AF151" s="146"/>
    </row>
    <row r="152" spans="1:32">
      <c r="A152" s="146"/>
      <c r="B152" s="146"/>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146"/>
    </row>
    <row r="153" spans="1:32">
      <c r="A153" s="146"/>
      <c r="B153" s="146"/>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c r="AA153" s="146"/>
      <c r="AB153" s="146"/>
      <c r="AC153" s="146"/>
      <c r="AD153" s="146"/>
      <c r="AE153" s="146"/>
      <c r="AF153" s="146"/>
    </row>
    <row r="154" spans="1:32">
      <c r="A154" s="146"/>
      <c r="B154" s="146"/>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c r="AA154" s="146"/>
      <c r="AB154" s="146"/>
      <c r="AC154" s="146"/>
      <c r="AD154" s="146"/>
      <c r="AE154" s="146"/>
      <c r="AF154" s="146"/>
    </row>
    <row r="155" spans="1:32">
      <c r="A155" s="146"/>
      <c r="B155" s="146"/>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c r="AA155" s="146"/>
      <c r="AB155" s="146"/>
      <c r="AC155" s="146"/>
      <c r="AD155" s="146"/>
      <c r="AE155" s="146"/>
      <c r="AF155" s="146"/>
    </row>
    <row r="156" spans="1:32">
      <c r="A156" s="146"/>
      <c r="B156" s="146"/>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c r="AA156" s="146"/>
      <c r="AB156" s="146"/>
      <c r="AC156" s="146"/>
      <c r="AD156" s="146"/>
      <c r="AE156" s="146"/>
      <c r="AF156" s="146"/>
    </row>
    <row r="157" spans="1:32">
      <c r="A157" s="146"/>
      <c r="B157" s="146"/>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c r="AA157" s="146"/>
      <c r="AB157" s="146"/>
      <c r="AC157" s="146"/>
      <c r="AD157" s="146"/>
      <c r="AE157" s="146"/>
      <c r="AF157" s="146"/>
    </row>
    <row r="158" spans="1:32">
      <c r="A158" s="146"/>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c r="AF158" s="146"/>
    </row>
    <row r="159" spans="1:32">
      <c r="A159" s="146"/>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46"/>
    </row>
    <row r="160" spans="1:32">
      <c r="A160" s="146"/>
      <c r="B160" s="146"/>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6"/>
    </row>
    <row r="161" spans="1:32">
      <c r="A161" s="146"/>
      <c r="B161" s="146"/>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c r="AA161" s="146"/>
      <c r="AB161" s="146"/>
      <c r="AC161" s="146"/>
      <c r="AD161" s="146"/>
      <c r="AE161" s="146"/>
      <c r="AF161" s="146"/>
    </row>
    <row r="162" spans="1:32">
      <c r="A162" s="146"/>
      <c r="B162" s="146"/>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c r="AA162" s="146"/>
      <c r="AB162" s="146"/>
      <c r="AC162" s="146"/>
      <c r="AD162" s="146"/>
      <c r="AE162" s="146"/>
      <c r="AF162" s="146"/>
    </row>
    <row r="163" spans="1:32">
      <c r="A163" s="146"/>
      <c r="B163" s="146"/>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c r="AA163" s="146"/>
      <c r="AB163" s="146"/>
      <c r="AC163" s="146"/>
      <c r="AD163" s="146"/>
      <c r="AE163" s="146"/>
      <c r="AF163" s="146"/>
    </row>
    <row r="164" spans="1:32">
      <c r="A164" s="146"/>
      <c r="B164" s="146"/>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E164" s="146"/>
      <c r="AF164" s="146"/>
    </row>
    <row r="165" spans="1:32">
      <c r="A165" s="146"/>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c r="AA165" s="146"/>
      <c r="AB165" s="146"/>
      <c r="AC165" s="146"/>
      <c r="AD165" s="146"/>
      <c r="AE165" s="146"/>
      <c r="AF165" s="146"/>
    </row>
    <row r="166" spans="1:32">
      <c r="A166" s="146"/>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c r="AF166" s="146"/>
    </row>
    <row r="167" spans="1:32">
      <c r="A167" s="146"/>
      <c r="B167" s="146"/>
      <c r="C167" s="146"/>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c r="AA167" s="146"/>
      <c r="AB167" s="146"/>
      <c r="AC167" s="146"/>
      <c r="AD167" s="146"/>
      <c r="AE167" s="146"/>
      <c r="AF167" s="146"/>
    </row>
    <row r="168" spans="1:32">
      <c r="A168" s="146"/>
      <c r="B168" s="146"/>
      <c r="C168" s="146"/>
      <c r="D168" s="146"/>
      <c r="E168" s="146"/>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row>
    <row r="169" spans="1:32">
      <c r="A169" s="146"/>
      <c r="B169" s="146"/>
      <c r="C169" s="146"/>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c r="AA169" s="146"/>
      <c r="AB169" s="146"/>
      <c r="AC169" s="146"/>
      <c r="AD169" s="146"/>
      <c r="AE169" s="146"/>
      <c r="AF169" s="146"/>
    </row>
    <row r="170" spans="1:32">
      <c r="A170" s="146"/>
      <c r="B170" s="146"/>
      <c r="C170" s="146"/>
      <c r="D170" s="146"/>
      <c r="E170" s="146"/>
      <c r="F170" s="146"/>
      <c r="G170" s="146"/>
      <c r="H170" s="146"/>
      <c r="I170" s="146"/>
      <c r="J170" s="146"/>
      <c r="K170" s="146"/>
      <c r="L170" s="146"/>
      <c r="M170" s="146"/>
      <c r="N170" s="146"/>
      <c r="O170" s="146"/>
      <c r="P170" s="146"/>
      <c r="Q170" s="146"/>
      <c r="R170" s="146"/>
      <c r="S170" s="146"/>
      <c r="T170" s="146"/>
      <c r="U170" s="146"/>
      <c r="V170" s="146"/>
      <c r="W170" s="146"/>
      <c r="X170" s="146"/>
      <c r="Y170" s="146"/>
      <c r="Z170" s="146"/>
      <c r="AA170" s="146"/>
      <c r="AB170" s="146"/>
      <c r="AC170" s="146"/>
      <c r="AD170" s="146"/>
      <c r="AE170" s="146"/>
      <c r="AF170" s="146"/>
    </row>
    <row r="171" spans="1:32">
      <c r="A171" s="146"/>
      <c r="B171" s="146"/>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c r="AA171" s="146"/>
      <c r="AB171" s="146"/>
      <c r="AC171" s="146"/>
      <c r="AD171" s="146"/>
      <c r="AE171" s="146"/>
      <c r="AF171" s="146"/>
    </row>
    <row r="172" spans="1:32">
      <c r="A172" s="146"/>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6"/>
      <c r="AB172" s="146"/>
      <c r="AC172" s="146"/>
      <c r="AD172" s="146"/>
      <c r="AE172" s="146"/>
      <c r="AF172" s="146"/>
    </row>
    <row r="173" spans="1:32">
      <c r="A173" s="146"/>
      <c r="B173" s="146"/>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c r="AA173" s="146"/>
      <c r="AB173" s="146"/>
      <c r="AC173" s="146"/>
      <c r="AD173" s="146"/>
      <c r="AE173" s="146"/>
      <c r="AF173" s="146"/>
    </row>
    <row r="174" spans="1:32">
      <c r="A174" s="146"/>
      <c r="B174" s="146"/>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row>
    <row r="175" spans="1:32">
      <c r="A175" s="146"/>
      <c r="B175" s="146"/>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c r="AA175" s="146"/>
      <c r="AB175" s="146"/>
      <c r="AC175" s="146"/>
      <c r="AD175" s="146"/>
      <c r="AE175" s="146"/>
      <c r="AF175" s="146"/>
    </row>
    <row r="176" spans="1:32">
      <c r="A176" s="146"/>
      <c r="B176" s="146"/>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row>
    <row r="177" spans="1:32">
      <c r="A177" s="146"/>
      <c r="B177" s="146"/>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c r="AA177" s="146"/>
      <c r="AB177" s="146"/>
      <c r="AC177" s="146"/>
      <c r="AD177" s="146"/>
      <c r="AE177" s="146"/>
      <c r="AF177" s="146"/>
    </row>
    <row r="178" spans="1:32">
      <c r="A178" s="146"/>
      <c r="B178" s="146"/>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c r="AA178" s="146"/>
      <c r="AB178" s="146"/>
      <c r="AC178" s="146"/>
      <c r="AD178" s="146"/>
      <c r="AE178" s="146"/>
      <c r="AF178" s="146"/>
    </row>
    <row r="179" spans="1:32">
      <c r="A179" s="146"/>
      <c r="B179" s="146"/>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c r="AA179" s="146"/>
      <c r="AB179" s="146"/>
      <c r="AC179" s="146"/>
      <c r="AD179" s="146"/>
      <c r="AE179" s="146"/>
      <c r="AF179" s="146"/>
    </row>
    <row r="180" spans="1:32">
      <c r="A180" s="146"/>
      <c r="B180" s="146"/>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c r="AA180" s="146"/>
      <c r="AB180" s="146"/>
      <c r="AC180" s="146"/>
      <c r="AD180" s="146"/>
      <c r="AE180" s="146"/>
      <c r="AF180" s="146"/>
    </row>
    <row r="181" spans="1:32">
      <c r="A181" s="146"/>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c r="AA181" s="146"/>
      <c r="AB181" s="146"/>
      <c r="AC181" s="146"/>
      <c r="AD181" s="146"/>
      <c r="AE181" s="146"/>
      <c r="AF181" s="146"/>
    </row>
    <row r="182" spans="1:32">
      <c r="A182" s="146"/>
      <c r="B182" s="146"/>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c r="AA182" s="146"/>
      <c r="AB182" s="146"/>
      <c r="AC182" s="146"/>
      <c r="AD182" s="146"/>
      <c r="AE182" s="146"/>
      <c r="AF182" s="146"/>
    </row>
    <row r="183" spans="1:32">
      <c r="A183" s="146"/>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c r="AA183" s="146"/>
      <c r="AB183" s="146"/>
      <c r="AC183" s="146"/>
      <c r="AD183" s="146"/>
      <c r="AE183" s="146"/>
      <c r="AF183" s="146"/>
    </row>
    <row r="184" spans="1:32">
      <c r="A184" s="146"/>
      <c r="B184" s="146"/>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c r="AA184" s="146"/>
      <c r="AB184" s="146"/>
      <c r="AC184" s="146"/>
      <c r="AD184" s="146"/>
      <c r="AE184" s="146"/>
      <c r="AF184" s="146"/>
    </row>
    <row r="185" spans="1:32">
      <c r="A185" s="146"/>
      <c r="B185" s="146"/>
      <c r="C185" s="146"/>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c r="Z185" s="146"/>
      <c r="AA185" s="146"/>
      <c r="AB185" s="146"/>
      <c r="AC185" s="146"/>
      <c r="AD185" s="146"/>
      <c r="AE185" s="146"/>
      <c r="AF185" s="146"/>
    </row>
    <row r="186" spans="1:32">
      <c r="A186" s="146"/>
      <c r="B186" s="146"/>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c r="AA186" s="146"/>
      <c r="AB186" s="146"/>
      <c r="AC186" s="146"/>
      <c r="AD186" s="146"/>
      <c r="AE186" s="146"/>
      <c r="AF186" s="146"/>
    </row>
    <row r="187" spans="1:32">
      <c r="A187" s="146"/>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row>
    <row r="188" spans="1:32">
      <c r="A188" s="146"/>
      <c r="B188" s="146"/>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row>
    <row r="189" spans="1:32">
      <c r="A189" s="146"/>
      <c r="B189" s="146"/>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c r="AA189" s="146"/>
      <c r="AB189" s="146"/>
      <c r="AC189" s="146"/>
      <c r="AD189" s="146"/>
      <c r="AE189" s="146"/>
      <c r="AF189" s="146"/>
    </row>
    <row r="190" spans="1:32">
      <c r="A190" s="146"/>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c r="AA190" s="146"/>
      <c r="AB190" s="146"/>
      <c r="AC190" s="146"/>
      <c r="AD190" s="146"/>
      <c r="AE190" s="146"/>
      <c r="AF190" s="146"/>
    </row>
    <row r="191" spans="1:32">
      <c r="A191" s="146"/>
      <c r="B191" s="146"/>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c r="AA191" s="146"/>
      <c r="AB191" s="146"/>
      <c r="AC191" s="146"/>
      <c r="AD191" s="146"/>
      <c r="AE191" s="146"/>
      <c r="AF191" s="146"/>
    </row>
    <row r="192" spans="1:32">
      <c r="A192" s="146"/>
      <c r="B192" s="146"/>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c r="AA192" s="146"/>
      <c r="AB192" s="146"/>
      <c r="AC192" s="146"/>
      <c r="AD192" s="146"/>
      <c r="AE192" s="146"/>
      <c r="AF192" s="146"/>
    </row>
    <row r="193" spans="1:32">
      <c r="A193" s="146"/>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c r="AA193" s="146"/>
      <c r="AB193" s="146"/>
      <c r="AC193" s="146"/>
      <c r="AD193" s="146"/>
      <c r="AE193" s="146"/>
      <c r="AF193" s="146"/>
    </row>
    <row r="194" spans="1:32">
      <c r="A194" s="146"/>
      <c r="B194" s="146"/>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c r="AA194" s="146"/>
      <c r="AB194" s="146"/>
      <c r="AC194" s="146"/>
      <c r="AD194" s="146"/>
      <c r="AE194" s="146"/>
      <c r="AF194" s="146"/>
    </row>
    <row r="195" spans="1:32">
      <c r="A195" s="146"/>
      <c r="B195" s="146"/>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c r="AA195" s="146"/>
      <c r="AB195" s="146"/>
      <c r="AC195" s="146"/>
      <c r="AD195" s="146"/>
      <c r="AE195" s="146"/>
      <c r="AF195" s="146"/>
    </row>
    <row r="196" spans="1:32">
      <c r="A196" s="146"/>
      <c r="B196" s="146"/>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c r="AA196" s="146"/>
      <c r="AB196" s="146"/>
      <c r="AC196" s="146"/>
      <c r="AD196" s="146"/>
      <c r="AE196" s="146"/>
      <c r="AF196" s="146"/>
    </row>
    <row r="197" spans="1:32">
      <c r="A197" s="146"/>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c r="AA197" s="146"/>
      <c r="AB197" s="146"/>
      <c r="AC197" s="146"/>
      <c r="AD197" s="146"/>
      <c r="AE197" s="146"/>
      <c r="AF197" s="146"/>
    </row>
    <row r="198" spans="1:32">
      <c r="A198" s="146"/>
      <c r="B198" s="146"/>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c r="AA198" s="146"/>
      <c r="AB198" s="146"/>
      <c r="AC198" s="146"/>
      <c r="AD198" s="146"/>
      <c r="AE198" s="146"/>
      <c r="AF198" s="146"/>
    </row>
    <row r="199" spans="1:32">
      <c r="A199" s="146"/>
      <c r="B199" s="146"/>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c r="AA199" s="146"/>
      <c r="AB199" s="146"/>
      <c r="AC199" s="146"/>
      <c r="AD199" s="146"/>
      <c r="AE199" s="146"/>
      <c r="AF199" s="146"/>
    </row>
    <row r="200" spans="1:32">
      <c r="A200" s="146"/>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c r="AA200" s="146"/>
      <c r="AB200" s="146"/>
      <c r="AC200" s="146"/>
      <c r="AD200" s="146"/>
      <c r="AE200" s="146"/>
      <c r="AF200" s="146"/>
    </row>
    <row r="201" spans="1:32">
      <c r="A201" s="146"/>
      <c r="B201" s="146"/>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c r="AA201" s="146"/>
      <c r="AB201" s="146"/>
      <c r="AC201" s="146"/>
      <c r="AD201" s="146"/>
      <c r="AE201" s="146"/>
      <c r="AF201" s="146"/>
    </row>
    <row r="202" spans="1:32">
      <c r="A202" s="146"/>
      <c r="B202" s="146"/>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c r="AA202" s="146"/>
      <c r="AB202" s="146"/>
      <c r="AC202" s="146"/>
      <c r="AD202" s="146"/>
      <c r="AE202" s="146"/>
      <c r="AF202" s="146"/>
    </row>
    <row r="203" spans="1:32">
      <c r="A203" s="146"/>
      <c r="B203" s="146"/>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c r="AA203" s="146"/>
      <c r="AB203" s="146"/>
      <c r="AC203" s="146"/>
      <c r="AD203" s="146"/>
      <c r="AE203" s="146"/>
      <c r="AF203" s="146"/>
    </row>
    <row r="204" spans="1:32">
      <c r="A204" s="146"/>
      <c r="B204" s="146"/>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c r="AA204" s="146"/>
      <c r="AB204" s="146"/>
      <c r="AC204" s="146"/>
      <c r="AD204" s="146"/>
      <c r="AE204" s="146"/>
      <c r="AF204" s="146"/>
    </row>
    <row r="205" spans="1:32">
      <c r="A205" s="146"/>
      <c r="B205" s="146"/>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c r="AA205" s="146"/>
      <c r="AB205" s="146"/>
      <c r="AC205" s="146"/>
      <c r="AD205" s="146"/>
      <c r="AE205" s="146"/>
      <c r="AF205" s="146"/>
    </row>
    <row r="206" spans="1:32">
      <c r="A206" s="146"/>
      <c r="B206" s="146"/>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c r="AF206" s="146"/>
    </row>
    <row r="207" spans="1:32">
      <c r="A207" s="146"/>
      <c r="B207" s="146"/>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row>
    <row r="208" spans="1:32">
      <c r="A208" s="146"/>
      <c r="B208" s="146"/>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c r="AA208" s="146"/>
      <c r="AB208" s="146"/>
      <c r="AC208" s="146"/>
      <c r="AD208" s="146"/>
      <c r="AE208" s="146"/>
      <c r="AF208" s="146"/>
    </row>
    <row r="209" spans="1:32">
      <c r="A209" s="146"/>
      <c r="B209" s="146"/>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row>
    <row r="210" spans="1:32">
      <c r="A210" s="146"/>
      <c r="B210" s="146"/>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c r="AA210" s="146"/>
      <c r="AB210" s="146"/>
      <c r="AC210" s="146"/>
      <c r="AD210" s="146"/>
      <c r="AE210" s="146"/>
      <c r="AF210" s="146"/>
    </row>
    <row r="211" spans="1:32">
      <c r="A211" s="146"/>
      <c r="B211" s="146"/>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c r="AA211" s="146"/>
      <c r="AB211" s="146"/>
      <c r="AC211" s="146"/>
      <c r="AD211" s="146"/>
      <c r="AE211" s="146"/>
      <c r="AF211" s="146"/>
    </row>
    <row r="212" spans="1:32">
      <c r="A212" s="146"/>
      <c r="B212" s="146"/>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c r="AA212" s="146"/>
      <c r="AB212" s="146"/>
      <c r="AC212" s="146"/>
      <c r="AD212" s="146"/>
      <c r="AE212" s="146"/>
      <c r="AF212" s="146"/>
    </row>
    <row r="213" spans="1:32">
      <c r="A213" s="146"/>
      <c r="B213" s="146"/>
      <c r="C213" s="146"/>
      <c r="D213" s="14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c r="AA213" s="146"/>
      <c r="AB213" s="146"/>
      <c r="AC213" s="146"/>
      <c r="AD213" s="146"/>
      <c r="AE213" s="146"/>
      <c r="AF213" s="146"/>
    </row>
    <row r="214" spans="1:32">
      <c r="A214" s="146"/>
      <c r="B214" s="146"/>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c r="AA214" s="146"/>
      <c r="AB214" s="146"/>
      <c r="AC214" s="146"/>
      <c r="AD214" s="146"/>
      <c r="AE214" s="146"/>
      <c r="AF214" s="146"/>
    </row>
    <row r="215" spans="1:32">
      <c r="A215" s="146"/>
      <c r="B215" s="146"/>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c r="AA215" s="146"/>
      <c r="AB215" s="146"/>
      <c r="AC215" s="146"/>
      <c r="AD215" s="146"/>
      <c r="AE215" s="146"/>
      <c r="AF215" s="146"/>
    </row>
    <row r="216" spans="1:32">
      <c r="A216" s="146"/>
      <c r="B216" s="146"/>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c r="AA216" s="146"/>
      <c r="AB216" s="146"/>
      <c r="AC216" s="146"/>
      <c r="AD216" s="146"/>
      <c r="AE216" s="146"/>
      <c r="AF216" s="146"/>
    </row>
    <row r="217" spans="1:32">
      <c r="A217" s="146"/>
      <c r="B217" s="146"/>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c r="AA217" s="146"/>
      <c r="AB217" s="146"/>
      <c r="AC217" s="146"/>
      <c r="AD217" s="146"/>
      <c r="AE217" s="146"/>
      <c r="AF217" s="146"/>
    </row>
    <row r="218" spans="1:32">
      <c r="A218" s="146"/>
      <c r="B218" s="146"/>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c r="AA218" s="146"/>
      <c r="AB218" s="146"/>
      <c r="AC218" s="146"/>
      <c r="AD218" s="146"/>
      <c r="AE218" s="146"/>
      <c r="AF218" s="146"/>
    </row>
    <row r="219" spans="1:32">
      <c r="A219" s="146"/>
      <c r="B219" s="146"/>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c r="AA219" s="146"/>
      <c r="AB219" s="146"/>
      <c r="AC219" s="146"/>
      <c r="AD219" s="146"/>
      <c r="AE219" s="146"/>
      <c r="AF219" s="146"/>
    </row>
    <row r="220" spans="1:32">
      <c r="A220" s="146"/>
      <c r="B220" s="146"/>
      <c r="C220" s="146"/>
      <c r="D220" s="146"/>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c r="AA220" s="146"/>
      <c r="AB220" s="146"/>
      <c r="AC220" s="146"/>
      <c r="AD220" s="146"/>
      <c r="AE220" s="146"/>
      <c r="AF220" s="146"/>
    </row>
    <row r="221" spans="1:32">
      <c r="A221" s="146"/>
      <c r="B221" s="146"/>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c r="AA221" s="146"/>
      <c r="AB221" s="146"/>
      <c r="AC221" s="146"/>
      <c r="AD221" s="146"/>
      <c r="AE221" s="146"/>
      <c r="AF221" s="146"/>
    </row>
    <row r="222" spans="1:32">
      <c r="A222" s="146"/>
      <c r="B222" s="146"/>
      <c r="C222" s="146"/>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c r="AA222" s="146"/>
      <c r="AB222" s="146"/>
      <c r="AC222" s="146"/>
      <c r="AD222" s="146"/>
      <c r="AE222" s="146"/>
      <c r="AF222" s="146"/>
    </row>
    <row r="223" spans="1:32">
      <c r="A223" s="146"/>
      <c r="B223" s="146"/>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c r="AA223" s="146"/>
      <c r="AB223" s="146"/>
      <c r="AC223" s="146"/>
      <c r="AD223" s="146"/>
      <c r="AE223" s="146"/>
      <c r="AF223" s="146"/>
    </row>
    <row r="224" spans="1:32">
      <c r="A224" s="146"/>
      <c r="B224" s="146"/>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c r="AA224" s="146"/>
      <c r="AB224" s="146"/>
      <c r="AC224" s="146"/>
      <c r="AD224" s="146"/>
      <c r="AE224" s="146"/>
      <c r="AF224" s="146"/>
    </row>
    <row r="225" spans="1:32">
      <c r="A225" s="146"/>
      <c r="B225" s="146"/>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c r="AA225" s="146"/>
      <c r="AB225" s="146"/>
      <c r="AC225" s="146"/>
      <c r="AD225" s="146"/>
      <c r="AE225" s="146"/>
      <c r="AF225" s="146"/>
    </row>
    <row r="226" spans="1:32">
      <c r="A226" s="146"/>
      <c r="B226" s="146"/>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c r="AA226" s="146"/>
      <c r="AB226" s="146"/>
      <c r="AC226" s="146"/>
      <c r="AD226" s="146"/>
      <c r="AE226" s="146"/>
      <c r="AF226" s="146"/>
    </row>
    <row r="227" spans="1:32">
      <c r="A227" s="146"/>
      <c r="B227" s="146"/>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c r="AA227" s="146"/>
      <c r="AB227" s="146"/>
      <c r="AC227" s="146"/>
      <c r="AD227" s="146"/>
      <c r="AE227" s="146"/>
      <c r="AF227" s="146"/>
    </row>
    <row r="228" spans="1:32">
      <c r="A228" s="146"/>
      <c r="B228" s="146"/>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row>
    <row r="229" spans="1:32">
      <c r="A229" s="146"/>
      <c r="B229" s="146"/>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c r="AA229" s="146"/>
      <c r="AB229" s="146"/>
      <c r="AC229" s="146"/>
      <c r="AD229" s="146"/>
      <c r="AE229" s="146"/>
      <c r="AF229" s="146"/>
    </row>
    <row r="230" spans="1:32">
      <c r="A230" s="146"/>
      <c r="B230" s="146"/>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c r="AA230" s="146"/>
      <c r="AB230" s="146"/>
      <c r="AC230" s="146"/>
      <c r="AD230" s="146"/>
      <c r="AE230" s="146"/>
      <c r="AF230" s="146"/>
    </row>
    <row r="231" spans="1:32">
      <c r="A231" s="146"/>
      <c r="B231" s="146"/>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c r="AA231" s="146"/>
      <c r="AB231" s="146"/>
      <c r="AC231" s="146"/>
      <c r="AD231" s="146"/>
      <c r="AE231" s="146"/>
      <c r="AF231" s="146"/>
    </row>
    <row r="232" spans="1:32">
      <c r="A232" s="146"/>
      <c r="B232" s="146"/>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c r="AA232" s="146"/>
      <c r="AB232" s="146"/>
      <c r="AC232" s="146"/>
      <c r="AD232" s="146"/>
      <c r="AE232" s="146"/>
      <c r="AF232" s="146"/>
    </row>
    <row r="233" spans="1:32">
      <c r="A233" s="146"/>
      <c r="B233" s="146"/>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c r="AA233" s="146"/>
      <c r="AB233" s="146"/>
      <c r="AC233" s="146"/>
      <c r="AD233" s="146"/>
      <c r="AE233" s="146"/>
      <c r="AF233" s="146"/>
    </row>
    <row r="234" spans="1:32">
      <c r="A234" s="146"/>
      <c r="B234" s="146"/>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c r="AA234" s="146"/>
      <c r="AB234" s="146"/>
      <c r="AC234" s="146"/>
      <c r="AD234" s="146"/>
      <c r="AE234" s="146"/>
      <c r="AF234" s="146"/>
    </row>
    <row r="235" spans="1:32">
      <c r="A235" s="146"/>
      <c r="B235" s="146"/>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c r="AA235" s="146"/>
      <c r="AB235" s="146"/>
      <c r="AC235" s="146"/>
      <c r="AD235" s="146"/>
      <c r="AE235" s="146"/>
      <c r="AF235" s="146"/>
    </row>
    <row r="236" spans="1:32">
      <c r="A236" s="146"/>
      <c r="B236" s="146"/>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c r="AA236" s="146"/>
      <c r="AB236" s="146"/>
      <c r="AC236" s="146"/>
      <c r="AD236" s="146"/>
      <c r="AE236" s="146"/>
      <c r="AF236" s="146"/>
    </row>
    <row r="237" spans="1:32">
      <c r="A237" s="146"/>
      <c r="B237" s="146"/>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c r="AA237" s="146"/>
      <c r="AB237" s="146"/>
      <c r="AC237" s="146"/>
      <c r="AD237" s="146"/>
      <c r="AE237" s="146"/>
      <c r="AF237" s="146"/>
    </row>
    <row r="238" spans="1:32">
      <c r="A238" s="146"/>
      <c r="B238" s="146"/>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c r="AA238" s="146"/>
      <c r="AB238" s="146"/>
      <c r="AC238" s="146"/>
      <c r="AD238" s="146"/>
      <c r="AE238" s="146"/>
      <c r="AF238" s="146"/>
    </row>
    <row r="239" spans="1:32">
      <c r="A239" s="146"/>
      <c r="B239" s="146"/>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c r="AC239" s="146"/>
      <c r="AD239" s="146"/>
      <c r="AE239" s="146"/>
      <c r="AF239" s="146"/>
    </row>
    <row r="240" spans="1:32">
      <c r="A240" s="146"/>
      <c r="B240" s="146"/>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c r="AA240" s="146"/>
      <c r="AB240" s="146"/>
      <c r="AC240" s="146"/>
      <c r="AD240" s="146"/>
      <c r="AE240" s="146"/>
      <c r="AF240" s="146"/>
    </row>
    <row r="241" spans="1:32">
      <c r="A241" s="146"/>
      <c r="B241" s="146"/>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c r="AA241" s="146"/>
      <c r="AB241" s="146"/>
      <c r="AC241" s="146"/>
      <c r="AD241" s="146"/>
      <c r="AE241" s="146"/>
      <c r="AF241" s="146"/>
    </row>
    <row r="242" spans="1:32">
      <c r="A242" s="146"/>
      <c r="B242" s="146"/>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c r="AA242" s="146"/>
      <c r="AB242" s="146"/>
      <c r="AC242" s="146"/>
      <c r="AD242" s="146"/>
      <c r="AE242" s="146"/>
      <c r="AF242" s="146"/>
    </row>
    <row r="243" spans="1:32">
      <c r="A243" s="146"/>
      <c r="B243" s="146"/>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c r="AA243" s="146"/>
      <c r="AB243" s="146"/>
      <c r="AC243" s="146"/>
      <c r="AD243" s="146"/>
      <c r="AE243" s="146"/>
      <c r="AF243" s="146"/>
    </row>
    <row r="244" spans="1:32">
      <c r="A244" s="146"/>
      <c r="B244" s="146"/>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c r="AA244" s="146"/>
      <c r="AB244" s="146"/>
      <c r="AC244" s="146"/>
      <c r="AD244" s="146"/>
      <c r="AE244" s="146"/>
      <c r="AF244" s="146"/>
    </row>
    <row r="245" spans="1:32">
      <c r="A245" s="146"/>
      <c r="B245" s="146"/>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c r="AA245" s="146"/>
      <c r="AB245" s="146"/>
      <c r="AC245" s="146"/>
      <c r="AD245" s="146"/>
      <c r="AE245" s="146"/>
      <c r="AF245" s="146"/>
    </row>
    <row r="246" spans="1:32">
      <c r="A246" s="146"/>
      <c r="B246" s="146"/>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c r="AA246" s="146"/>
      <c r="AB246" s="146"/>
      <c r="AC246" s="146"/>
      <c r="AD246" s="146"/>
      <c r="AE246" s="146"/>
      <c r="AF246" s="146"/>
    </row>
    <row r="247" spans="1:32">
      <c r="A247" s="146"/>
      <c r="B247" s="146"/>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row>
    <row r="248" spans="1:32">
      <c r="A248" s="146"/>
      <c r="B248" s="146"/>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row>
    <row r="249" spans="1:32">
      <c r="A249" s="146"/>
      <c r="B249" s="146"/>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c r="AA249" s="146"/>
      <c r="AB249" s="146"/>
      <c r="AC249" s="146"/>
      <c r="AD249" s="146"/>
      <c r="AE249" s="146"/>
      <c r="AF249" s="146"/>
    </row>
    <row r="250" spans="1:32">
      <c r="A250" s="146"/>
      <c r="B250" s="146"/>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c r="AA250" s="146"/>
      <c r="AB250" s="146"/>
      <c r="AC250" s="146"/>
      <c r="AD250" s="146"/>
      <c r="AE250" s="146"/>
      <c r="AF250" s="146"/>
    </row>
    <row r="251" spans="1:32">
      <c r="A251" s="146"/>
      <c r="B251" s="146"/>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c r="AA251" s="146"/>
      <c r="AB251" s="146"/>
      <c r="AC251" s="146"/>
      <c r="AD251" s="146"/>
      <c r="AE251" s="146"/>
      <c r="AF251" s="146"/>
    </row>
    <row r="252" spans="1:32">
      <c r="A252" s="146"/>
      <c r="B252" s="146"/>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c r="AA252" s="146"/>
      <c r="AB252" s="146"/>
      <c r="AC252" s="146"/>
      <c r="AD252" s="146"/>
      <c r="AE252" s="146"/>
      <c r="AF252" s="146"/>
    </row>
    <row r="253" spans="1:32">
      <c r="A253" s="146"/>
      <c r="B253" s="146"/>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c r="AA253" s="146"/>
      <c r="AB253" s="146"/>
      <c r="AC253" s="146"/>
      <c r="AD253" s="146"/>
      <c r="AE253" s="146"/>
      <c r="AF253" s="146"/>
    </row>
    <row r="254" spans="1:32">
      <c r="A254" s="146"/>
      <c r="B254" s="146"/>
      <c r="C254" s="146"/>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c r="Z254" s="146"/>
      <c r="AA254" s="146"/>
      <c r="AB254" s="146"/>
      <c r="AC254" s="146"/>
      <c r="AD254" s="146"/>
      <c r="AE254" s="146"/>
      <c r="AF254" s="146"/>
    </row>
    <row r="255" spans="1:32">
      <c r="A255" s="146"/>
      <c r="B255" s="146"/>
      <c r="C255" s="146"/>
      <c r="D255" s="146"/>
      <c r="E255" s="146"/>
      <c r="F255" s="146"/>
      <c r="G255" s="146"/>
      <c r="H255" s="146"/>
      <c r="I255" s="146"/>
      <c r="J255" s="146"/>
      <c r="K255" s="146"/>
      <c r="L255" s="146"/>
      <c r="M255" s="146"/>
      <c r="N255" s="146"/>
      <c r="O255" s="146"/>
      <c r="P255" s="146"/>
      <c r="Q255" s="146"/>
      <c r="R255" s="146"/>
      <c r="S255" s="146"/>
      <c r="T255" s="146"/>
      <c r="U255" s="146"/>
      <c r="V255" s="146"/>
      <c r="W255" s="146"/>
      <c r="X255" s="146"/>
      <c r="Y255" s="146"/>
      <c r="Z255" s="146"/>
      <c r="AA255" s="146"/>
      <c r="AB255" s="146"/>
      <c r="AC255" s="146"/>
      <c r="AD255" s="146"/>
      <c r="AE255" s="146"/>
      <c r="AF255" s="146"/>
    </row>
    <row r="256" spans="1:32">
      <c r="A256" s="146"/>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row>
    <row r="257" spans="1:32">
      <c r="A257" s="146"/>
      <c r="B257" s="146"/>
      <c r="C257" s="146"/>
      <c r="D257" s="146"/>
      <c r="E257" s="146"/>
      <c r="F257" s="146"/>
      <c r="G257" s="146"/>
      <c r="H257" s="146"/>
      <c r="I257" s="146"/>
      <c r="J257" s="146"/>
      <c r="K257" s="146"/>
      <c r="L257" s="146"/>
      <c r="M257" s="146"/>
      <c r="N257" s="146"/>
      <c r="O257" s="146"/>
      <c r="P257" s="146"/>
      <c r="Q257" s="146"/>
      <c r="R257" s="146"/>
      <c r="S257" s="146"/>
      <c r="T257" s="146"/>
      <c r="U257" s="146"/>
      <c r="V257" s="146"/>
      <c r="W257" s="146"/>
      <c r="X257" s="146"/>
      <c r="Y257" s="146"/>
      <c r="Z257" s="146"/>
      <c r="AA257" s="146"/>
      <c r="AB257" s="146"/>
      <c r="AC257" s="146"/>
      <c r="AD257" s="146"/>
      <c r="AE257" s="146"/>
      <c r="AF257" s="146"/>
    </row>
    <row r="258" spans="1:32">
      <c r="A258" s="146"/>
      <c r="B258" s="146"/>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c r="AA258" s="146"/>
      <c r="AB258" s="146"/>
      <c r="AC258" s="146"/>
      <c r="AD258" s="146"/>
      <c r="AE258" s="146"/>
      <c r="AF258" s="146"/>
    </row>
    <row r="259" spans="1:32">
      <c r="A259" s="146"/>
      <c r="B259" s="146"/>
      <c r="C259" s="146"/>
      <c r="D259" s="146"/>
      <c r="E259" s="146"/>
      <c r="F259" s="146"/>
      <c r="G259" s="146"/>
      <c r="H259" s="146"/>
      <c r="I259" s="146"/>
      <c r="J259" s="146"/>
      <c r="K259" s="146"/>
      <c r="L259" s="146"/>
      <c r="M259" s="146"/>
      <c r="N259" s="146"/>
      <c r="O259" s="146"/>
      <c r="P259" s="146"/>
      <c r="Q259" s="146"/>
      <c r="R259" s="146"/>
      <c r="S259" s="146"/>
      <c r="T259" s="146"/>
      <c r="U259" s="146"/>
      <c r="V259" s="146"/>
      <c r="W259" s="146"/>
      <c r="X259" s="146"/>
      <c r="Y259" s="146"/>
      <c r="Z259" s="146"/>
      <c r="AA259" s="146"/>
      <c r="AB259" s="146"/>
      <c r="AC259" s="146"/>
      <c r="AD259" s="146"/>
      <c r="AE259" s="146"/>
      <c r="AF259" s="146"/>
    </row>
    <row r="260" spans="1:32">
      <c r="A260" s="146"/>
      <c r="B260" s="146"/>
      <c r="C260" s="146"/>
      <c r="D260" s="146"/>
      <c r="E260" s="146"/>
      <c r="F260" s="146"/>
      <c r="G260" s="146"/>
      <c r="H260" s="146"/>
      <c r="I260" s="146"/>
      <c r="J260" s="146"/>
      <c r="K260" s="146"/>
      <c r="L260" s="146"/>
      <c r="M260" s="146"/>
      <c r="N260" s="146"/>
      <c r="O260" s="146"/>
      <c r="P260" s="146"/>
      <c r="Q260" s="146"/>
      <c r="R260" s="146"/>
      <c r="S260" s="146"/>
      <c r="T260" s="146"/>
      <c r="U260" s="146"/>
      <c r="V260" s="146"/>
      <c r="W260" s="146"/>
      <c r="X260" s="146"/>
      <c r="Y260" s="146"/>
      <c r="Z260" s="146"/>
      <c r="AA260" s="146"/>
      <c r="AB260" s="146"/>
      <c r="AC260" s="146"/>
      <c r="AD260" s="146"/>
      <c r="AE260" s="146"/>
      <c r="AF260" s="146"/>
    </row>
    <row r="261" spans="1:32">
      <c r="A261" s="146"/>
      <c r="B261" s="146"/>
      <c r="C261" s="146"/>
      <c r="D261" s="146"/>
      <c r="E261" s="146"/>
      <c r="F261" s="146"/>
      <c r="G261" s="146"/>
      <c r="H261" s="146"/>
      <c r="I261" s="146"/>
      <c r="J261" s="146"/>
      <c r="K261" s="146"/>
      <c r="L261" s="146"/>
      <c r="M261" s="146"/>
      <c r="N261" s="146"/>
      <c r="O261" s="146"/>
      <c r="P261" s="146"/>
      <c r="Q261" s="146"/>
      <c r="R261" s="146"/>
      <c r="S261" s="146"/>
      <c r="T261" s="146"/>
      <c r="U261" s="146"/>
      <c r="V261" s="146"/>
      <c r="W261" s="146"/>
      <c r="X261" s="146"/>
      <c r="Y261" s="146"/>
      <c r="Z261" s="146"/>
      <c r="AA261" s="146"/>
      <c r="AB261" s="146"/>
      <c r="AC261" s="146"/>
      <c r="AD261" s="146"/>
      <c r="AE261" s="146"/>
      <c r="AF261" s="146"/>
    </row>
    <row r="262" spans="1:32">
      <c r="A262" s="146"/>
      <c r="B262" s="146"/>
      <c r="C262" s="146"/>
      <c r="D262" s="146"/>
      <c r="E262" s="146"/>
      <c r="F262" s="146"/>
      <c r="G262" s="146"/>
      <c r="H262" s="146"/>
      <c r="I262" s="146"/>
      <c r="J262" s="146"/>
      <c r="K262" s="146"/>
      <c r="L262" s="146"/>
      <c r="M262" s="146"/>
      <c r="N262" s="146"/>
      <c r="O262" s="146"/>
      <c r="P262" s="146"/>
      <c r="Q262" s="146"/>
      <c r="R262" s="146"/>
      <c r="S262" s="146"/>
      <c r="T262" s="146"/>
      <c r="U262" s="146"/>
      <c r="V262" s="146"/>
      <c r="W262" s="146"/>
      <c r="X262" s="146"/>
      <c r="Y262" s="146"/>
      <c r="Z262" s="146"/>
      <c r="AA262" s="146"/>
      <c r="AB262" s="146"/>
      <c r="AC262" s="146"/>
      <c r="AD262" s="146"/>
      <c r="AE262" s="146"/>
      <c r="AF262" s="146"/>
    </row>
    <row r="263" spans="1:32">
      <c r="A263" s="146"/>
      <c r="B263" s="146"/>
      <c r="C263" s="146"/>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c r="AA263" s="146"/>
      <c r="AB263" s="146"/>
      <c r="AC263" s="146"/>
      <c r="AD263" s="146"/>
      <c r="AE263" s="146"/>
      <c r="AF263" s="146"/>
    </row>
    <row r="264" spans="1:32">
      <c r="A264" s="146"/>
      <c r="B264" s="146"/>
      <c r="C264" s="146"/>
      <c r="D264" s="146"/>
      <c r="E264" s="146"/>
      <c r="F264" s="146"/>
      <c r="G264" s="146"/>
      <c r="H264" s="146"/>
      <c r="I264" s="146"/>
      <c r="J264" s="146"/>
      <c r="K264" s="146"/>
      <c r="L264" s="146"/>
      <c r="M264" s="146"/>
      <c r="N264" s="146"/>
      <c r="O264" s="146"/>
      <c r="P264" s="146"/>
      <c r="Q264" s="146"/>
      <c r="R264" s="146"/>
      <c r="S264" s="146"/>
      <c r="T264" s="146"/>
      <c r="U264" s="146"/>
      <c r="V264" s="146"/>
      <c r="W264" s="146"/>
      <c r="X264" s="146"/>
      <c r="Y264" s="146"/>
      <c r="Z264" s="146"/>
      <c r="AA264" s="146"/>
      <c r="AB264" s="146"/>
      <c r="AC264" s="146"/>
      <c r="AD264" s="146"/>
      <c r="AE264" s="146"/>
      <c r="AF264" s="146"/>
    </row>
    <row r="265" spans="1:32">
      <c r="A265" s="146"/>
      <c r="B265" s="146"/>
      <c r="C265" s="146"/>
      <c r="D265" s="146"/>
      <c r="E265" s="146"/>
      <c r="F265" s="146"/>
      <c r="G265" s="146"/>
      <c r="H265" s="146"/>
      <c r="I265" s="146"/>
      <c r="J265" s="146"/>
      <c r="K265" s="146"/>
      <c r="L265" s="146"/>
      <c r="M265" s="146"/>
      <c r="N265" s="146"/>
      <c r="O265" s="146"/>
      <c r="P265" s="146"/>
      <c r="Q265" s="146"/>
      <c r="R265" s="146"/>
      <c r="S265" s="146"/>
      <c r="T265" s="146"/>
      <c r="U265" s="146"/>
      <c r="V265" s="146"/>
      <c r="W265" s="146"/>
      <c r="X265" s="146"/>
      <c r="Y265" s="146"/>
      <c r="Z265" s="146"/>
      <c r="AA265" s="146"/>
      <c r="AB265" s="146"/>
      <c r="AC265" s="146"/>
      <c r="AD265" s="146"/>
      <c r="AE265" s="146"/>
      <c r="AF265" s="146"/>
    </row>
    <row r="266" spans="1:32">
      <c r="A266" s="146"/>
      <c r="B266" s="146"/>
      <c r="C266" s="146"/>
      <c r="D266" s="146"/>
      <c r="E266" s="146"/>
      <c r="F266" s="146"/>
      <c r="G266" s="146"/>
      <c r="H266" s="146"/>
      <c r="I266" s="146"/>
      <c r="J266" s="146"/>
      <c r="K266" s="146"/>
      <c r="L266" s="146"/>
      <c r="M266" s="146"/>
      <c r="N266" s="146"/>
      <c r="O266" s="146"/>
      <c r="P266" s="146"/>
      <c r="Q266" s="146"/>
      <c r="R266" s="146"/>
      <c r="S266" s="146"/>
      <c r="T266" s="146"/>
      <c r="U266" s="146"/>
      <c r="V266" s="146"/>
      <c r="W266" s="146"/>
      <c r="X266" s="146"/>
      <c r="Y266" s="146"/>
      <c r="Z266" s="146"/>
      <c r="AA266" s="146"/>
      <c r="AB266" s="146"/>
      <c r="AC266" s="146"/>
      <c r="AD266" s="146"/>
      <c r="AE266" s="146"/>
      <c r="AF266" s="146"/>
    </row>
    <row r="267" spans="1:32">
      <c r="A267" s="146"/>
      <c r="B267" s="146"/>
      <c r="C267" s="146"/>
      <c r="D267" s="146"/>
      <c r="E267" s="146"/>
      <c r="F267" s="146"/>
      <c r="G267" s="146"/>
      <c r="H267" s="146"/>
      <c r="I267" s="146"/>
      <c r="J267" s="146"/>
      <c r="K267" s="146"/>
      <c r="L267" s="146"/>
      <c r="M267" s="146"/>
      <c r="N267" s="146"/>
      <c r="O267" s="146"/>
      <c r="P267" s="146"/>
      <c r="Q267" s="146"/>
      <c r="R267" s="146"/>
      <c r="S267" s="146"/>
      <c r="T267" s="146"/>
      <c r="U267" s="146"/>
      <c r="V267" s="146"/>
      <c r="W267" s="146"/>
      <c r="X267" s="146"/>
      <c r="Y267" s="146"/>
      <c r="Z267" s="146"/>
      <c r="AA267" s="146"/>
      <c r="AB267" s="146"/>
      <c r="AC267" s="146"/>
      <c r="AD267" s="146"/>
      <c r="AE267" s="146"/>
      <c r="AF267" s="146"/>
    </row>
    <row r="268" spans="1:32">
      <c r="A268" s="146"/>
      <c r="B268" s="146"/>
      <c r="C268" s="146"/>
      <c r="D268" s="146"/>
      <c r="E268" s="146"/>
      <c r="F268" s="146"/>
      <c r="G268" s="146"/>
      <c r="H268" s="146"/>
      <c r="I268" s="146"/>
      <c r="J268" s="146"/>
      <c r="K268" s="146"/>
      <c r="L268" s="146"/>
      <c r="M268" s="146"/>
      <c r="N268" s="146"/>
      <c r="O268" s="146"/>
      <c r="P268" s="146"/>
      <c r="Q268" s="146"/>
      <c r="R268" s="146"/>
      <c r="S268" s="146"/>
      <c r="T268" s="146"/>
      <c r="U268" s="146"/>
      <c r="V268" s="146"/>
      <c r="W268" s="146"/>
      <c r="X268" s="146"/>
      <c r="Y268" s="146"/>
      <c r="Z268" s="146"/>
      <c r="AA268" s="146"/>
      <c r="AB268" s="146"/>
      <c r="AC268" s="146"/>
      <c r="AD268" s="146"/>
      <c r="AE268" s="146"/>
      <c r="AF268" s="146"/>
    </row>
    <row r="269" spans="1:32">
      <c r="A269" s="146"/>
      <c r="B269" s="146"/>
      <c r="C269" s="146"/>
      <c r="D269" s="146"/>
      <c r="E269" s="146"/>
      <c r="F269" s="146"/>
      <c r="G269" s="146"/>
      <c r="H269" s="146"/>
      <c r="I269" s="146"/>
      <c r="J269" s="146"/>
      <c r="K269" s="146"/>
      <c r="L269" s="146"/>
      <c r="M269" s="146"/>
      <c r="N269" s="146"/>
      <c r="O269" s="146"/>
      <c r="P269" s="146"/>
      <c r="Q269" s="146"/>
      <c r="R269" s="146"/>
      <c r="S269" s="146"/>
      <c r="T269" s="146"/>
      <c r="U269" s="146"/>
      <c r="V269" s="146"/>
      <c r="W269" s="146"/>
      <c r="X269" s="146"/>
      <c r="Y269" s="146"/>
      <c r="Z269" s="146"/>
      <c r="AA269" s="146"/>
      <c r="AB269" s="146"/>
      <c r="AC269" s="146"/>
      <c r="AD269" s="146"/>
      <c r="AE269" s="146"/>
      <c r="AF269" s="146"/>
    </row>
    <row r="270" spans="1:32">
      <c r="A270" s="146"/>
      <c r="B270" s="146"/>
      <c r="C270" s="146"/>
      <c r="D270" s="146"/>
      <c r="E270" s="146"/>
      <c r="F270" s="146"/>
      <c r="G270" s="146"/>
      <c r="H270" s="146"/>
      <c r="I270" s="146"/>
      <c r="J270" s="146"/>
      <c r="K270" s="146"/>
      <c r="L270" s="146"/>
      <c r="M270" s="146"/>
      <c r="N270" s="146"/>
      <c r="O270" s="146"/>
      <c r="P270" s="146"/>
      <c r="Q270" s="146"/>
      <c r="R270" s="146"/>
      <c r="S270" s="146"/>
      <c r="T270" s="146"/>
      <c r="U270" s="146"/>
      <c r="V270" s="146"/>
      <c r="W270" s="146"/>
      <c r="X270" s="146"/>
      <c r="Y270" s="146"/>
      <c r="Z270" s="146"/>
      <c r="AA270" s="146"/>
      <c r="AB270" s="146"/>
      <c r="AC270" s="146"/>
      <c r="AD270" s="146"/>
      <c r="AE270" s="146"/>
      <c r="AF270" s="146"/>
    </row>
    <row r="271" spans="1:32">
      <c r="A271" s="146"/>
      <c r="B271" s="146"/>
      <c r="C271" s="146"/>
      <c r="D271" s="146"/>
      <c r="E271" s="146"/>
      <c r="F271" s="146"/>
      <c r="G271" s="146"/>
      <c r="H271" s="146"/>
      <c r="I271" s="146"/>
      <c r="J271" s="146"/>
      <c r="K271" s="146"/>
      <c r="L271" s="146"/>
      <c r="M271" s="146"/>
      <c r="N271" s="146"/>
      <c r="O271" s="146"/>
      <c r="P271" s="146"/>
      <c r="Q271" s="146"/>
      <c r="R271" s="146"/>
      <c r="S271" s="146"/>
      <c r="T271" s="146"/>
      <c r="U271" s="146"/>
      <c r="V271" s="146"/>
      <c r="W271" s="146"/>
      <c r="X271" s="146"/>
      <c r="Y271" s="146"/>
      <c r="Z271" s="146"/>
      <c r="AA271" s="146"/>
      <c r="AB271" s="146"/>
      <c r="AC271" s="146"/>
      <c r="AD271" s="146"/>
      <c r="AE271" s="146"/>
      <c r="AF271" s="146"/>
    </row>
    <row r="272" spans="1:32">
      <c r="A272" s="146"/>
      <c r="B272" s="146"/>
      <c r="C272" s="146"/>
      <c r="D272" s="146"/>
      <c r="E272" s="146"/>
      <c r="F272" s="146"/>
      <c r="G272" s="146"/>
      <c r="H272" s="146"/>
      <c r="I272" s="146"/>
      <c r="J272" s="146"/>
      <c r="K272" s="146"/>
      <c r="L272" s="146"/>
      <c r="M272" s="146"/>
      <c r="N272" s="146"/>
      <c r="O272" s="146"/>
      <c r="P272" s="146"/>
      <c r="Q272" s="146"/>
      <c r="R272" s="146"/>
      <c r="S272" s="146"/>
      <c r="T272" s="146"/>
      <c r="U272" s="146"/>
      <c r="V272" s="146"/>
      <c r="W272" s="146"/>
      <c r="X272" s="146"/>
      <c r="Y272" s="146"/>
      <c r="Z272" s="146"/>
      <c r="AA272" s="146"/>
      <c r="AB272" s="146"/>
      <c r="AC272" s="146"/>
      <c r="AD272" s="146"/>
      <c r="AE272" s="146"/>
      <c r="AF272" s="146"/>
    </row>
    <row r="273" spans="1:32">
      <c r="A273" s="146"/>
      <c r="B273" s="146"/>
      <c r="C273" s="146"/>
      <c r="D273" s="146"/>
      <c r="E273" s="146"/>
      <c r="F273" s="146"/>
      <c r="G273" s="146"/>
      <c r="H273" s="146"/>
      <c r="I273" s="146"/>
      <c r="J273" s="146"/>
      <c r="K273" s="146"/>
      <c r="L273" s="146"/>
      <c r="M273" s="146"/>
      <c r="N273" s="146"/>
      <c r="O273" s="146"/>
      <c r="P273" s="146"/>
      <c r="Q273" s="146"/>
      <c r="R273" s="146"/>
      <c r="S273" s="146"/>
      <c r="T273" s="146"/>
      <c r="U273" s="146"/>
      <c r="V273" s="146"/>
      <c r="W273" s="146"/>
      <c r="X273" s="146"/>
      <c r="Y273" s="146"/>
      <c r="Z273" s="146"/>
      <c r="AA273" s="146"/>
      <c r="AB273" s="146"/>
      <c r="AC273" s="146"/>
      <c r="AD273" s="146"/>
      <c r="AE273" s="146"/>
      <c r="AF273" s="146"/>
    </row>
    <row r="274" spans="1:32">
      <c r="A274" s="146"/>
      <c r="B274" s="146"/>
      <c r="C274" s="146"/>
      <c r="D274" s="146"/>
      <c r="E274" s="146"/>
      <c r="F274" s="146"/>
      <c r="G274" s="146"/>
      <c r="H274" s="146"/>
      <c r="I274" s="146"/>
      <c r="J274" s="146"/>
      <c r="K274" s="146"/>
      <c r="L274" s="146"/>
      <c r="M274" s="146"/>
      <c r="N274" s="146"/>
      <c r="O274" s="146"/>
      <c r="P274" s="146"/>
      <c r="Q274" s="146"/>
      <c r="R274" s="146"/>
      <c r="S274" s="146"/>
      <c r="T274" s="146"/>
      <c r="U274" s="146"/>
      <c r="V274" s="146"/>
      <c r="W274" s="146"/>
      <c r="X274" s="146"/>
      <c r="Y274" s="146"/>
      <c r="Z274" s="146"/>
      <c r="AA274" s="146"/>
      <c r="AB274" s="146"/>
      <c r="AC274" s="146"/>
      <c r="AD274" s="146"/>
      <c r="AE274" s="146"/>
      <c r="AF274" s="146"/>
    </row>
    <row r="275" spans="1:32">
      <c r="A275" s="146"/>
      <c r="B275" s="146"/>
      <c r="C275" s="146"/>
      <c r="D275" s="146"/>
      <c r="E275" s="146"/>
      <c r="F275" s="146"/>
      <c r="G275" s="146"/>
      <c r="H275" s="146"/>
      <c r="I275" s="146"/>
      <c r="J275" s="146"/>
      <c r="K275" s="146"/>
      <c r="L275" s="146"/>
      <c r="M275" s="146"/>
      <c r="N275" s="146"/>
      <c r="O275" s="146"/>
      <c r="P275" s="146"/>
      <c r="Q275" s="146"/>
      <c r="R275" s="146"/>
      <c r="S275" s="146"/>
      <c r="T275" s="146"/>
      <c r="U275" s="146"/>
      <c r="V275" s="146"/>
      <c r="W275" s="146"/>
      <c r="X275" s="146"/>
      <c r="Y275" s="146"/>
      <c r="Z275" s="146"/>
      <c r="AA275" s="146"/>
      <c r="AB275" s="146"/>
      <c r="AC275" s="146"/>
      <c r="AD275" s="146"/>
      <c r="AE275" s="146"/>
      <c r="AF275" s="146"/>
    </row>
    <row r="276" spans="1:32">
      <c r="A276" s="146"/>
      <c r="B276" s="146"/>
      <c r="C276" s="146"/>
      <c r="D276" s="146"/>
      <c r="E276" s="146"/>
      <c r="F276" s="146"/>
      <c r="G276" s="146"/>
      <c r="H276" s="146"/>
      <c r="I276" s="146"/>
      <c r="J276" s="146"/>
      <c r="K276" s="146"/>
      <c r="L276" s="146"/>
      <c r="M276" s="146"/>
      <c r="N276" s="146"/>
      <c r="O276" s="146"/>
      <c r="P276" s="146"/>
      <c r="Q276" s="146"/>
      <c r="R276" s="146"/>
      <c r="S276" s="146"/>
      <c r="T276" s="146"/>
      <c r="U276" s="146"/>
      <c r="V276" s="146"/>
      <c r="W276" s="146"/>
      <c r="X276" s="146"/>
      <c r="Y276" s="146"/>
      <c r="Z276" s="146"/>
      <c r="AA276" s="146"/>
      <c r="AB276" s="146"/>
      <c r="AC276" s="146"/>
      <c r="AD276" s="146"/>
      <c r="AE276" s="146"/>
      <c r="AF276" s="146"/>
    </row>
    <row r="277" spans="1:32">
      <c r="A277" s="146"/>
      <c r="B277" s="146"/>
      <c r="C277" s="146"/>
      <c r="D277" s="146"/>
      <c r="E277" s="146"/>
      <c r="F277" s="146"/>
      <c r="G277" s="146"/>
      <c r="H277" s="146"/>
      <c r="I277" s="146"/>
      <c r="J277" s="146"/>
      <c r="K277" s="146"/>
      <c r="L277" s="146"/>
      <c r="M277" s="146"/>
      <c r="N277" s="146"/>
      <c r="O277" s="146"/>
      <c r="P277" s="146"/>
      <c r="Q277" s="146"/>
      <c r="R277" s="146"/>
      <c r="S277" s="146"/>
      <c r="T277" s="146"/>
      <c r="U277" s="146"/>
      <c r="V277" s="146"/>
      <c r="W277" s="146"/>
      <c r="X277" s="146"/>
      <c r="Y277" s="146"/>
      <c r="Z277" s="146"/>
      <c r="AA277" s="146"/>
      <c r="AB277" s="146"/>
      <c r="AC277" s="146"/>
      <c r="AD277" s="146"/>
      <c r="AE277" s="146"/>
      <c r="AF277" s="146"/>
    </row>
    <row r="278" spans="1:32">
      <c r="A278" s="146"/>
      <c r="B278" s="146"/>
      <c r="C278" s="146"/>
      <c r="D278" s="146"/>
      <c r="E278" s="146"/>
      <c r="F278" s="146"/>
      <c r="G278" s="146"/>
      <c r="H278" s="146"/>
      <c r="I278" s="146"/>
      <c r="J278" s="146"/>
      <c r="K278" s="146"/>
      <c r="L278" s="146"/>
      <c r="M278" s="146"/>
      <c r="N278" s="146"/>
      <c r="O278" s="146"/>
      <c r="P278" s="146"/>
      <c r="Q278" s="146"/>
      <c r="R278" s="146"/>
      <c r="S278" s="146"/>
      <c r="T278" s="146"/>
      <c r="U278" s="146"/>
      <c r="V278" s="146"/>
      <c r="W278" s="146"/>
      <c r="X278" s="146"/>
      <c r="Y278" s="146"/>
      <c r="Z278" s="146"/>
      <c r="AA278" s="146"/>
      <c r="AB278" s="146"/>
      <c r="AC278" s="146"/>
      <c r="AD278" s="146"/>
      <c r="AE278" s="146"/>
      <c r="AF278" s="146"/>
    </row>
    <row r="279" spans="1:32">
      <c r="A279" s="146"/>
      <c r="B279" s="146"/>
      <c r="C279" s="146"/>
      <c r="D279" s="146"/>
      <c r="E279" s="146"/>
      <c r="F279" s="146"/>
      <c r="G279" s="146"/>
      <c r="H279" s="146"/>
      <c r="I279" s="146"/>
      <c r="J279" s="146"/>
      <c r="K279" s="146"/>
      <c r="L279" s="146"/>
      <c r="M279" s="146"/>
      <c r="N279" s="146"/>
      <c r="O279" s="146"/>
      <c r="P279" s="146"/>
      <c r="Q279" s="146"/>
      <c r="R279" s="146"/>
      <c r="S279" s="146"/>
      <c r="T279" s="146"/>
      <c r="U279" s="146"/>
      <c r="V279" s="146"/>
      <c r="W279" s="146"/>
      <c r="X279" s="146"/>
      <c r="Y279" s="146"/>
      <c r="Z279" s="146"/>
      <c r="AA279" s="146"/>
      <c r="AB279" s="146"/>
      <c r="AC279" s="146"/>
      <c r="AD279" s="146"/>
      <c r="AE279" s="146"/>
      <c r="AF279" s="146"/>
    </row>
    <row r="280" spans="1:32">
      <c r="A280" s="146"/>
      <c r="B280" s="146"/>
      <c r="C280" s="146"/>
      <c r="D280" s="146"/>
      <c r="E280" s="146"/>
      <c r="F280" s="146"/>
      <c r="G280" s="146"/>
      <c r="H280" s="146"/>
      <c r="I280" s="146"/>
      <c r="J280" s="146"/>
      <c r="K280" s="146"/>
      <c r="L280" s="146"/>
      <c r="M280" s="146"/>
      <c r="N280" s="146"/>
      <c r="O280" s="146"/>
      <c r="P280" s="146"/>
      <c r="Q280" s="146"/>
      <c r="R280" s="146"/>
      <c r="S280" s="146"/>
      <c r="T280" s="146"/>
      <c r="U280" s="146"/>
      <c r="V280" s="146"/>
      <c r="W280" s="146"/>
      <c r="X280" s="146"/>
      <c r="Y280" s="146"/>
      <c r="Z280" s="146"/>
      <c r="AA280" s="146"/>
      <c r="AB280" s="146"/>
      <c r="AC280" s="146"/>
      <c r="AD280" s="146"/>
      <c r="AE280" s="146"/>
      <c r="AF280" s="146"/>
    </row>
    <row r="281" spans="1:32">
      <c r="A281" s="146"/>
      <c r="B281" s="146"/>
      <c r="C281" s="146"/>
      <c r="D281" s="146"/>
      <c r="E281" s="146"/>
      <c r="F281" s="146"/>
      <c r="G281" s="146"/>
      <c r="H281" s="146"/>
      <c r="I281" s="146"/>
      <c r="J281" s="146"/>
      <c r="K281" s="146"/>
      <c r="L281" s="146"/>
      <c r="M281" s="146"/>
      <c r="N281" s="146"/>
      <c r="O281" s="146"/>
      <c r="P281" s="146"/>
      <c r="Q281" s="146"/>
      <c r="R281" s="146"/>
      <c r="S281" s="146"/>
      <c r="T281" s="146"/>
      <c r="U281" s="146"/>
      <c r="V281" s="146"/>
      <c r="W281" s="146"/>
      <c r="X281" s="146"/>
      <c r="Y281" s="146"/>
      <c r="Z281" s="146"/>
      <c r="AA281" s="146"/>
      <c r="AB281" s="146"/>
      <c r="AC281" s="146"/>
      <c r="AD281" s="146"/>
      <c r="AE281" s="146"/>
      <c r="AF281" s="146"/>
    </row>
    <row r="282" spans="1:32">
      <c r="A282" s="146"/>
      <c r="B282" s="146"/>
      <c r="C282" s="146"/>
      <c r="D282" s="146"/>
      <c r="E282" s="146"/>
      <c r="F282" s="146"/>
      <c r="G282" s="146"/>
      <c r="H282" s="146"/>
      <c r="I282" s="146"/>
      <c r="J282" s="146"/>
      <c r="K282" s="146"/>
      <c r="L282" s="146"/>
      <c r="M282" s="146"/>
      <c r="N282" s="146"/>
      <c r="O282" s="146"/>
      <c r="P282" s="146"/>
      <c r="Q282" s="146"/>
      <c r="R282" s="146"/>
      <c r="S282" s="146"/>
      <c r="T282" s="146"/>
      <c r="U282" s="146"/>
      <c r="V282" s="146"/>
      <c r="W282" s="146"/>
      <c r="X282" s="146"/>
      <c r="Y282" s="146"/>
      <c r="Z282" s="146"/>
      <c r="AA282" s="146"/>
      <c r="AB282" s="146"/>
      <c r="AC282" s="146"/>
      <c r="AD282" s="146"/>
      <c r="AE282" s="146"/>
      <c r="AF282" s="146"/>
    </row>
    <row r="283" spans="1:32">
      <c r="A283" s="146"/>
      <c r="B283" s="146"/>
      <c r="C283" s="146"/>
      <c r="D283" s="146"/>
      <c r="E283" s="146"/>
      <c r="F283" s="146"/>
      <c r="G283" s="146"/>
      <c r="H283" s="146"/>
      <c r="I283" s="146"/>
      <c r="J283" s="146"/>
      <c r="K283" s="146"/>
      <c r="L283" s="146"/>
      <c r="M283" s="146"/>
      <c r="N283" s="146"/>
      <c r="O283" s="146"/>
      <c r="P283" s="146"/>
      <c r="Q283" s="146"/>
      <c r="R283" s="146"/>
      <c r="S283" s="146"/>
      <c r="T283" s="146"/>
      <c r="U283" s="146"/>
      <c r="V283" s="146"/>
      <c r="W283" s="146"/>
      <c r="X283" s="146"/>
      <c r="Y283" s="146"/>
      <c r="Z283" s="146"/>
      <c r="AA283" s="146"/>
      <c r="AB283" s="146"/>
      <c r="AC283" s="146"/>
      <c r="AD283" s="146"/>
      <c r="AE283" s="146"/>
      <c r="AF283" s="146"/>
    </row>
    <row r="284" spans="1:32">
      <c r="A284" s="146"/>
      <c r="B284" s="146"/>
      <c r="C284" s="146"/>
      <c r="D284" s="146"/>
      <c r="E284" s="146"/>
      <c r="F284" s="146"/>
      <c r="G284" s="146"/>
      <c r="H284" s="146"/>
      <c r="I284" s="146"/>
      <c r="J284" s="146"/>
      <c r="K284" s="146"/>
      <c r="L284" s="146"/>
      <c r="M284" s="146"/>
      <c r="N284" s="146"/>
      <c r="O284" s="146"/>
      <c r="P284" s="146"/>
      <c r="Q284" s="146"/>
      <c r="R284" s="146"/>
      <c r="S284" s="146"/>
      <c r="T284" s="146"/>
      <c r="U284" s="146"/>
      <c r="V284" s="146"/>
      <c r="W284" s="146"/>
      <c r="X284" s="146"/>
      <c r="Y284" s="146"/>
      <c r="Z284" s="146"/>
      <c r="AA284" s="146"/>
      <c r="AB284" s="146"/>
      <c r="AC284" s="146"/>
      <c r="AD284" s="146"/>
      <c r="AE284" s="146"/>
      <c r="AF284" s="146"/>
    </row>
    <row r="285" spans="1:32">
      <c r="A285" s="146"/>
      <c r="B285" s="146"/>
      <c r="C285" s="146"/>
      <c r="D285" s="146"/>
      <c r="E285" s="146"/>
      <c r="F285" s="146"/>
      <c r="G285" s="146"/>
      <c r="H285" s="146"/>
      <c r="I285" s="146"/>
      <c r="J285" s="146"/>
      <c r="K285" s="146"/>
      <c r="L285" s="146"/>
      <c r="M285" s="146"/>
      <c r="N285" s="146"/>
      <c r="O285" s="146"/>
      <c r="P285" s="146"/>
      <c r="Q285" s="146"/>
      <c r="R285" s="146"/>
      <c r="S285" s="146"/>
      <c r="T285" s="146"/>
      <c r="U285" s="146"/>
      <c r="V285" s="146"/>
      <c r="W285" s="146"/>
      <c r="X285" s="146"/>
      <c r="Y285" s="146"/>
      <c r="Z285" s="146"/>
      <c r="AA285" s="146"/>
      <c r="AB285" s="146"/>
      <c r="AC285" s="146"/>
      <c r="AD285" s="146"/>
      <c r="AE285" s="146"/>
      <c r="AF285" s="146"/>
    </row>
    <row r="286" spans="1:32">
      <c r="A286" s="146"/>
      <c r="B286" s="146"/>
      <c r="C286" s="146"/>
      <c r="D286" s="146"/>
      <c r="E286" s="146"/>
      <c r="F286" s="146"/>
      <c r="G286" s="146"/>
      <c r="H286" s="146"/>
      <c r="I286" s="146"/>
      <c r="J286" s="146"/>
      <c r="K286" s="146"/>
      <c r="L286" s="146"/>
      <c r="M286" s="146"/>
      <c r="N286" s="146"/>
      <c r="O286" s="146"/>
      <c r="P286" s="146"/>
      <c r="Q286" s="146"/>
      <c r="R286" s="146"/>
      <c r="S286" s="146"/>
      <c r="T286" s="146"/>
      <c r="U286" s="146"/>
      <c r="V286" s="146"/>
      <c r="W286" s="146"/>
      <c r="X286" s="146"/>
      <c r="Y286" s="146"/>
      <c r="Z286" s="146"/>
      <c r="AA286" s="146"/>
      <c r="AB286" s="146"/>
      <c r="AC286" s="146"/>
      <c r="AD286" s="146"/>
      <c r="AE286" s="146"/>
      <c r="AF286" s="146"/>
    </row>
    <row r="287" spans="1:32">
      <c r="A287" s="146"/>
      <c r="B287" s="146"/>
      <c r="C287" s="146"/>
      <c r="D287" s="146"/>
      <c r="E287" s="146"/>
      <c r="F287" s="146"/>
      <c r="G287" s="146"/>
      <c r="H287" s="146"/>
      <c r="I287" s="146"/>
      <c r="J287" s="146"/>
      <c r="K287" s="146"/>
      <c r="L287" s="146"/>
      <c r="M287" s="146"/>
      <c r="N287" s="146"/>
      <c r="O287" s="146"/>
      <c r="P287" s="146"/>
      <c r="Q287" s="146"/>
      <c r="R287" s="146"/>
      <c r="S287" s="146"/>
      <c r="T287" s="146"/>
      <c r="U287" s="146"/>
      <c r="V287" s="146"/>
      <c r="W287" s="146"/>
      <c r="X287" s="146"/>
      <c r="Y287" s="146"/>
      <c r="Z287" s="146"/>
      <c r="AA287" s="146"/>
      <c r="AB287" s="146"/>
      <c r="AC287" s="146"/>
      <c r="AD287" s="146"/>
      <c r="AE287" s="146"/>
      <c r="AF287" s="146"/>
    </row>
    <row r="288" spans="1:32">
      <c r="A288" s="146"/>
      <c r="B288" s="146"/>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row>
    <row r="289" spans="1:32">
      <c r="A289" s="146"/>
      <c r="B289" s="146"/>
      <c r="C289" s="146"/>
      <c r="D289" s="146"/>
      <c r="E289" s="146"/>
      <c r="F289" s="146"/>
      <c r="G289" s="146"/>
      <c r="H289" s="146"/>
      <c r="I289" s="146"/>
      <c r="J289" s="146"/>
      <c r="K289" s="146"/>
      <c r="L289" s="146"/>
      <c r="M289" s="146"/>
      <c r="N289" s="146"/>
      <c r="O289" s="146"/>
      <c r="P289" s="146"/>
      <c r="Q289" s="146"/>
      <c r="R289" s="146"/>
      <c r="S289" s="146"/>
      <c r="T289" s="146"/>
      <c r="U289" s="146"/>
      <c r="V289" s="146"/>
      <c r="W289" s="146"/>
      <c r="X289" s="146"/>
      <c r="Y289" s="146"/>
      <c r="Z289" s="146"/>
      <c r="AA289" s="146"/>
      <c r="AB289" s="146"/>
      <c r="AC289" s="146"/>
      <c r="AD289" s="146"/>
      <c r="AE289" s="146"/>
      <c r="AF289" s="146"/>
    </row>
    <row r="290" spans="1:32">
      <c r="A290" s="146"/>
      <c r="B290" s="146"/>
      <c r="C290" s="146"/>
      <c r="D290" s="146"/>
      <c r="E290" s="146"/>
      <c r="F290" s="146"/>
      <c r="G290" s="146"/>
      <c r="H290" s="146"/>
      <c r="I290" s="146"/>
      <c r="J290" s="146"/>
      <c r="K290" s="146"/>
      <c r="L290" s="146"/>
      <c r="M290" s="146"/>
      <c r="N290" s="146"/>
      <c r="O290" s="146"/>
      <c r="P290" s="146"/>
      <c r="Q290" s="146"/>
      <c r="R290" s="146"/>
      <c r="S290" s="146"/>
      <c r="T290" s="146"/>
      <c r="U290" s="146"/>
      <c r="V290" s="146"/>
      <c r="W290" s="146"/>
      <c r="X290" s="146"/>
      <c r="Y290" s="146"/>
      <c r="Z290" s="146"/>
      <c r="AA290" s="146"/>
      <c r="AB290" s="146"/>
      <c r="AC290" s="146"/>
      <c r="AD290" s="146"/>
      <c r="AE290" s="146"/>
      <c r="AF290" s="146"/>
    </row>
    <row r="291" spans="1:32">
      <c r="A291" s="146"/>
      <c r="B291" s="146"/>
      <c r="C291" s="146"/>
      <c r="D291" s="146"/>
      <c r="E291" s="146"/>
      <c r="F291" s="146"/>
      <c r="G291" s="146"/>
      <c r="H291" s="146"/>
      <c r="I291" s="146"/>
      <c r="J291" s="146"/>
      <c r="K291" s="146"/>
      <c r="L291" s="146"/>
      <c r="M291" s="146"/>
      <c r="N291" s="146"/>
      <c r="O291" s="146"/>
      <c r="P291" s="146"/>
      <c r="Q291" s="146"/>
      <c r="R291" s="146"/>
      <c r="S291" s="146"/>
      <c r="T291" s="146"/>
      <c r="U291" s="146"/>
      <c r="V291" s="146"/>
      <c r="W291" s="146"/>
      <c r="X291" s="146"/>
      <c r="Y291" s="146"/>
      <c r="Z291" s="146"/>
      <c r="AA291" s="146"/>
      <c r="AB291" s="146"/>
      <c r="AC291" s="146"/>
      <c r="AD291" s="146"/>
      <c r="AE291" s="146"/>
      <c r="AF291" s="146"/>
    </row>
    <row r="292" spans="1:32">
      <c r="A292" s="146"/>
      <c r="B292" s="146"/>
      <c r="C292" s="146"/>
      <c r="D292" s="146"/>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c r="AA292" s="146"/>
      <c r="AB292" s="146"/>
      <c r="AC292" s="146"/>
      <c r="AD292" s="146"/>
      <c r="AE292" s="146"/>
      <c r="AF292" s="146"/>
    </row>
    <row r="293" spans="1:32">
      <c r="A293" s="146"/>
      <c r="B293" s="146"/>
      <c r="C293" s="146"/>
      <c r="D293" s="146"/>
      <c r="E293" s="146"/>
      <c r="F293" s="146"/>
      <c r="G293" s="146"/>
      <c r="H293" s="146"/>
      <c r="I293" s="146"/>
      <c r="J293" s="146"/>
      <c r="K293" s="146"/>
      <c r="L293" s="146"/>
      <c r="M293" s="146"/>
      <c r="N293" s="146"/>
      <c r="O293" s="146"/>
      <c r="P293" s="146"/>
      <c r="Q293" s="146"/>
      <c r="R293" s="146"/>
      <c r="S293" s="146"/>
      <c r="T293" s="146"/>
      <c r="U293" s="146"/>
      <c r="V293" s="146"/>
      <c r="W293" s="146"/>
      <c r="X293" s="146"/>
      <c r="Y293" s="146"/>
      <c r="Z293" s="146"/>
      <c r="AA293" s="146"/>
      <c r="AB293" s="146"/>
      <c r="AC293" s="146"/>
      <c r="AD293" s="146"/>
      <c r="AE293" s="146"/>
      <c r="AF293" s="146"/>
    </row>
    <row r="294" spans="1:32">
      <c r="A294" s="146"/>
      <c r="B294" s="146"/>
      <c r="C294" s="146"/>
      <c r="D294" s="146"/>
      <c r="E294" s="146"/>
      <c r="F294" s="146"/>
      <c r="G294" s="146"/>
      <c r="H294" s="146"/>
      <c r="I294" s="146"/>
      <c r="J294" s="146"/>
      <c r="K294" s="146"/>
      <c r="L294" s="146"/>
      <c r="M294" s="146"/>
      <c r="N294" s="146"/>
      <c r="O294" s="146"/>
      <c r="P294" s="146"/>
      <c r="Q294" s="146"/>
      <c r="R294" s="146"/>
      <c r="S294" s="146"/>
      <c r="T294" s="146"/>
      <c r="U294" s="146"/>
      <c r="V294" s="146"/>
      <c r="W294" s="146"/>
      <c r="X294" s="146"/>
      <c r="Y294" s="146"/>
      <c r="Z294" s="146"/>
      <c r="AA294" s="146"/>
      <c r="AB294" s="146"/>
      <c r="AC294" s="146"/>
      <c r="AD294" s="146"/>
      <c r="AE294" s="146"/>
      <c r="AF294" s="146"/>
    </row>
    <row r="295" spans="1:32">
      <c r="A295" s="146"/>
      <c r="B295" s="146"/>
      <c r="C295" s="146"/>
      <c r="D295" s="146"/>
      <c r="E295" s="146"/>
      <c r="F295" s="146"/>
      <c r="G295" s="146"/>
      <c r="H295" s="146"/>
      <c r="I295" s="146"/>
      <c r="J295" s="146"/>
      <c r="K295" s="146"/>
      <c r="L295" s="146"/>
      <c r="M295" s="146"/>
      <c r="N295" s="146"/>
      <c r="O295" s="146"/>
      <c r="P295" s="146"/>
      <c r="Q295" s="146"/>
      <c r="R295" s="146"/>
      <c r="S295" s="146"/>
      <c r="T295" s="146"/>
      <c r="U295" s="146"/>
      <c r="V295" s="146"/>
      <c r="W295" s="146"/>
      <c r="X295" s="146"/>
      <c r="Y295" s="146"/>
      <c r="Z295" s="146"/>
      <c r="AA295" s="146"/>
      <c r="AB295" s="146"/>
      <c r="AC295" s="146"/>
      <c r="AD295" s="146"/>
      <c r="AE295" s="146"/>
      <c r="AF295" s="146"/>
    </row>
    <row r="296" spans="1:32">
      <c r="A296" s="146"/>
      <c r="B296" s="146"/>
      <c r="C296" s="146"/>
      <c r="D296" s="146"/>
      <c r="E296" s="146"/>
      <c r="F296" s="146"/>
      <c r="G296" s="146"/>
      <c r="H296" s="146"/>
      <c r="I296" s="146"/>
      <c r="J296" s="146"/>
      <c r="K296" s="146"/>
      <c r="L296" s="146"/>
      <c r="M296" s="146"/>
      <c r="N296" s="146"/>
      <c r="O296" s="146"/>
      <c r="P296" s="146"/>
      <c r="Q296" s="146"/>
      <c r="R296" s="146"/>
      <c r="S296" s="146"/>
      <c r="T296" s="146"/>
      <c r="U296" s="146"/>
      <c r="V296" s="146"/>
      <c r="W296" s="146"/>
      <c r="X296" s="146"/>
      <c r="Y296" s="146"/>
      <c r="Z296" s="146"/>
      <c r="AA296" s="146"/>
      <c r="AB296" s="146"/>
      <c r="AC296" s="146"/>
      <c r="AD296" s="146"/>
      <c r="AE296" s="146"/>
      <c r="AF296" s="146"/>
    </row>
    <row r="297" spans="1:32">
      <c r="A297" s="146"/>
      <c r="B297" s="146"/>
      <c r="C297" s="146"/>
      <c r="D297" s="146"/>
      <c r="E297" s="146"/>
      <c r="F297" s="146"/>
      <c r="G297" s="146"/>
      <c r="H297" s="146"/>
      <c r="I297" s="146"/>
      <c r="J297" s="146"/>
      <c r="K297" s="146"/>
      <c r="L297" s="146"/>
      <c r="M297" s="146"/>
      <c r="N297" s="146"/>
      <c r="O297" s="146"/>
      <c r="P297" s="146"/>
      <c r="Q297" s="146"/>
      <c r="R297" s="146"/>
      <c r="S297" s="146"/>
      <c r="T297" s="146"/>
      <c r="U297" s="146"/>
      <c r="V297" s="146"/>
      <c r="W297" s="146"/>
      <c r="X297" s="146"/>
      <c r="Y297" s="146"/>
      <c r="Z297" s="146"/>
      <c r="AA297" s="146"/>
      <c r="AB297" s="146"/>
      <c r="AC297" s="146"/>
      <c r="AD297" s="146"/>
      <c r="AE297" s="146"/>
      <c r="AF297" s="146"/>
    </row>
    <row r="298" spans="1:32">
      <c r="A298" s="146"/>
      <c r="B298" s="146"/>
      <c r="C298" s="146"/>
      <c r="D298" s="146"/>
      <c r="E298" s="146"/>
      <c r="F298" s="146"/>
      <c r="G298" s="146"/>
      <c r="H298" s="146"/>
      <c r="I298" s="146"/>
      <c r="J298" s="146"/>
      <c r="K298" s="146"/>
      <c r="L298" s="146"/>
      <c r="M298" s="146"/>
      <c r="N298" s="146"/>
      <c r="O298" s="146"/>
      <c r="P298" s="146"/>
      <c r="Q298" s="146"/>
      <c r="R298" s="146"/>
      <c r="S298" s="146"/>
      <c r="T298" s="146"/>
      <c r="U298" s="146"/>
      <c r="V298" s="146"/>
      <c r="W298" s="146"/>
      <c r="X298" s="146"/>
      <c r="Y298" s="146"/>
      <c r="Z298" s="146"/>
      <c r="AA298" s="146"/>
      <c r="AB298" s="146"/>
      <c r="AC298" s="146"/>
      <c r="AD298" s="146"/>
      <c r="AE298" s="146"/>
      <c r="AF298" s="146"/>
    </row>
    <row r="299" spans="1:32">
      <c r="A299" s="146"/>
      <c r="B299" s="146"/>
      <c r="C299" s="146"/>
      <c r="D299" s="146"/>
      <c r="E299" s="146"/>
      <c r="F299" s="146"/>
      <c r="G299" s="146"/>
      <c r="H299" s="146"/>
      <c r="I299" s="146"/>
      <c r="J299" s="146"/>
      <c r="K299" s="146"/>
      <c r="L299" s="146"/>
      <c r="M299" s="146"/>
      <c r="N299" s="146"/>
      <c r="O299" s="146"/>
      <c r="P299" s="146"/>
      <c r="Q299" s="146"/>
      <c r="R299" s="146"/>
      <c r="S299" s="146"/>
      <c r="T299" s="146"/>
      <c r="U299" s="146"/>
      <c r="V299" s="146"/>
      <c r="W299" s="146"/>
      <c r="X299" s="146"/>
      <c r="Y299" s="146"/>
      <c r="Z299" s="146"/>
      <c r="AA299" s="146"/>
      <c r="AB299" s="146"/>
      <c r="AC299" s="146"/>
      <c r="AD299" s="146"/>
      <c r="AE299" s="146"/>
      <c r="AF299" s="146"/>
    </row>
    <row r="300" spans="1:32">
      <c r="A300" s="146"/>
      <c r="B300" s="146"/>
      <c r="C300" s="146"/>
      <c r="D300" s="146"/>
      <c r="E300" s="146"/>
      <c r="F300" s="146"/>
      <c r="G300" s="146"/>
      <c r="H300" s="146"/>
      <c r="I300" s="146"/>
      <c r="J300" s="146"/>
      <c r="K300" s="146"/>
      <c r="L300" s="146"/>
      <c r="M300" s="146"/>
      <c r="N300" s="146"/>
      <c r="O300" s="146"/>
      <c r="P300" s="146"/>
      <c r="Q300" s="146"/>
      <c r="R300" s="146"/>
      <c r="S300" s="146"/>
      <c r="T300" s="146"/>
      <c r="U300" s="146"/>
      <c r="V300" s="146"/>
      <c r="W300" s="146"/>
      <c r="X300" s="146"/>
      <c r="Y300" s="146"/>
      <c r="Z300" s="146"/>
      <c r="AA300" s="146"/>
      <c r="AB300" s="146"/>
      <c r="AC300" s="146"/>
      <c r="AD300" s="146"/>
      <c r="AE300" s="146"/>
      <c r="AF300" s="146"/>
    </row>
    <row r="301" spans="1:32">
      <c r="A301" s="146"/>
      <c r="B301" s="146"/>
      <c r="C301" s="146"/>
      <c r="D301" s="146"/>
      <c r="E301" s="146"/>
      <c r="F301" s="146"/>
      <c r="G301" s="146"/>
      <c r="H301" s="146"/>
      <c r="I301" s="146"/>
      <c r="J301" s="146"/>
      <c r="K301" s="146"/>
      <c r="L301" s="146"/>
      <c r="M301" s="146"/>
      <c r="N301" s="146"/>
      <c r="O301" s="146"/>
      <c r="P301" s="146"/>
      <c r="Q301" s="146"/>
      <c r="R301" s="146"/>
      <c r="S301" s="146"/>
      <c r="T301" s="146"/>
      <c r="U301" s="146"/>
      <c r="V301" s="146"/>
      <c r="W301" s="146"/>
      <c r="X301" s="146"/>
      <c r="Y301" s="146"/>
      <c r="Z301" s="146"/>
      <c r="AA301" s="146"/>
      <c r="AB301" s="146"/>
      <c r="AC301" s="146"/>
      <c r="AD301" s="146"/>
      <c r="AE301" s="146"/>
      <c r="AF301" s="146"/>
    </row>
    <row r="302" spans="1:32">
      <c r="A302" s="146"/>
      <c r="B302" s="146"/>
      <c r="C302" s="146"/>
      <c r="D302" s="146"/>
      <c r="E302" s="146"/>
      <c r="F302" s="146"/>
      <c r="G302" s="146"/>
      <c r="H302" s="146"/>
      <c r="I302" s="146"/>
      <c r="J302" s="146"/>
      <c r="K302" s="146"/>
      <c r="L302" s="146"/>
      <c r="M302" s="146"/>
      <c r="N302" s="146"/>
      <c r="O302" s="146"/>
      <c r="P302" s="146"/>
      <c r="Q302" s="146"/>
      <c r="R302" s="146"/>
      <c r="S302" s="146"/>
      <c r="T302" s="146"/>
      <c r="U302" s="146"/>
      <c r="V302" s="146"/>
      <c r="W302" s="146"/>
      <c r="X302" s="146"/>
      <c r="Y302" s="146"/>
      <c r="Z302" s="146"/>
      <c r="AA302" s="146"/>
      <c r="AB302" s="146"/>
      <c r="AC302" s="146"/>
      <c r="AD302" s="146"/>
      <c r="AE302" s="146"/>
      <c r="AF302" s="146"/>
    </row>
    <row r="303" spans="1:32">
      <c r="A303" s="146"/>
      <c r="B303" s="146"/>
      <c r="C303" s="146"/>
      <c r="D303" s="146"/>
      <c r="E303" s="146"/>
      <c r="F303" s="146"/>
      <c r="G303" s="146"/>
      <c r="H303" s="146"/>
      <c r="I303" s="146"/>
      <c r="J303" s="146"/>
      <c r="K303" s="146"/>
      <c r="L303" s="146"/>
      <c r="M303" s="146"/>
      <c r="N303" s="146"/>
      <c r="O303" s="146"/>
      <c r="P303" s="146"/>
      <c r="Q303" s="146"/>
      <c r="R303" s="146"/>
      <c r="S303" s="146"/>
      <c r="T303" s="146"/>
      <c r="U303" s="146"/>
      <c r="V303" s="146"/>
      <c r="W303" s="146"/>
      <c r="X303" s="146"/>
      <c r="Y303" s="146"/>
      <c r="Z303" s="146"/>
      <c r="AA303" s="146"/>
      <c r="AB303" s="146"/>
      <c r="AC303" s="146"/>
      <c r="AD303" s="146"/>
      <c r="AE303" s="146"/>
      <c r="AF303" s="146"/>
    </row>
    <row r="304" spans="1:32">
      <c r="A304" s="146"/>
      <c r="B304" s="146"/>
      <c r="C304" s="146"/>
      <c r="D304" s="146"/>
      <c r="E304" s="146"/>
      <c r="F304" s="146"/>
      <c r="G304" s="146"/>
      <c r="H304" s="146"/>
      <c r="I304" s="146"/>
      <c r="J304" s="146"/>
      <c r="K304" s="146"/>
      <c r="L304" s="146"/>
      <c r="M304" s="146"/>
      <c r="N304" s="146"/>
      <c r="O304" s="146"/>
      <c r="P304" s="146"/>
      <c r="Q304" s="146"/>
      <c r="R304" s="146"/>
      <c r="S304" s="146"/>
      <c r="T304" s="146"/>
      <c r="U304" s="146"/>
      <c r="V304" s="146"/>
      <c r="W304" s="146"/>
      <c r="X304" s="146"/>
      <c r="Y304" s="146"/>
      <c r="Z304" s="146"/>
      <c r="AA304" s="146"/>
      <c r="AB304" s="146"/>
      <c r="AC304" s="146"/>
      <c r="AD304" s="146"/>
      <c r="AE304" s="146"/>
      <c r="AF304" s="146"/>
    </row>
    <row r="305" spans="1:32">
      <c r="A305" s="146"/>
      <c r="B305" s="146"/>
      <c r="C305" s="146"/>
      <c r="D305" s="146"/>
      <c r="E305" s="146"/>
      <c r="F305" s="146"/>
      <c r="G305" s="146"/>
      <c r="H305" s="146"/>
      <c r="I305" s="146"/>
      <c r="J305" s="146"/>
      <c r="K305" s="146"/>
      <c r="L305" s="146"/>
      <c r="M305" s="146"/>
      <c r="N305" s="146"/>
      <c r="O305" s="146"/>
      <c r="P305" s="146"/>
      <c r="Q305" s="146"/>
      <c r="R305" s="146"/>
      <c r="S305" s="146"/>
      <c r="T305" s="146"/>
      <c r="U305" s="146"/>
      <c r="V305" s="146"/>
      <c r="W305" s="146"/>
      <c r="X305" s="146"/>
      <c r="Y305" s="146"/>
      <c r="Z305" s="146"/>
      <c r="AA305" s="146"/>
      <c r="AB305" s="146"/>
      <c r="AC305" s="146"/>
      <c r="AD305" s="146"/>
      <c r="AE305" s="146"/>
      <c r="AF305" s="146"/>
    </row>
    <row r="306" spans="1:32">
      <c r="A306" s="146"/>
      <c r="B306" s="146"/>
      <c r="C306" s="146"/>
      <c r="D306" s="146"/>
      <c r="E306" s="146"/>
      <c r="F306" s="146"/>
      <c r="G306" s="146"/>
      <c r="H306" s="146"/>
      <c r="I306" s="146"/>
      <c r="J306" s="146"/>
      <c r="K306" s="146"/>
      <c r="L306" s="146"/>
      <c r="M306" s="146"/>
      <c r="N306" s="146"/>
      <c r="O306" s="146"/>
      <c r="P306" s="146"/>
      <c r="Q306" s="146"/>
      <c r="R306" s="146"/>
      <c r="S306" s="146"/>
      <c r="T306" s="146"/>
      <c r="U306" s="146"/>
      <c r="V306" s="146"/>
      <c r="W306" s="146"/>
      <c r="X306" s="146"/>
      <c r="Y306" s="146"/>
      <c r="Z306" s="146"/>
      <c r="AA306" s="146"/>
      <c r="AB306" s="146"/>
      <c r="AC306" s="146"/>
      <c r="AD306" s="146"/>
      <c r="AE306" s="146"/>
      <c r="AF306" s="146"/>
    </row>
    <row r="307" spans="1:32">
      <c r="A307" s="146"/>
      <c r="B307" s="146"/>
      <c r="C307" s="146"/>
      <c r="D307" s="146"/>
      <c r="E307" s="146"/>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row>
    <row r="308" spans="1:32">
      <c r="A308" s="146"/>
      <c r="B308" s="146"/>
      <c r="C308" s="146"/>
      <c r="D308" s="146"/>
      <c r="E308" s="146"/>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row>
    <row r="309" spans="1:32">
      <c r="A309" s="146"/>
      <c r="B309" s="146"/>
      <c r="C309" s="146"/>
      <c r="D309" s="146"/>
      <c r="E309" s="146"/>
      <c r="F309" s="146"/>
      <c r="G309" s="146"/>
      <c r="H309" s="146"/>
      <c r="I309" s="146"/>
      <c r="J309" s="146"/>
      <c r="K309" s="146"/>
      <c r="L309" s="146"/>
      <c r="M309" s="146"/>
      <c r="N309" s="146"/>
      <c r="O309" s="146"/>
      <c r="P309" s="146"/>
      <c r="Q309" s="146"/>
      <c r="R309" s="146"/>
      <c r="S309" s="146"/>
      <c r="T309" s="146"/>
      <c r="U309" s="146"/>
      <c r="V309" s="146"/>
      <c r="W309" s="146"/>
      <c r="X309" s="146"/>
      <c r="Y309" s="146"/>
      <c r="Z309" s="146"/>
      <c r="AA309" s="146"/>
      <c r="AB309" s="146"/>
      <c r="AC309" s="146"/>
      <c r="AD309" s="146"/>
      <c r="AE309" s="146"/>
      <c r="AF309" s="146"/>
    </row>
    <row r="310" spans="1:32">
      <c r="A310" s="146"/>
      <c r="B310" s="146"/>
      <c r="C310" s="146"/>
      <c r="D310" s="146"/>
      <c r="E310" s="146"/>
      <c r="F310" s="146"/>
      <c r="G310" s="146"/>
      <c r="H310" s="146"/>
      <c r="I310" s="146"/>
      <c r="J310" s="146"/>
      <c r="K310" s="146"/>
      <c r="L310" s="146"/>
      <c r="M310" s="146"/>
      <c r="N310" s="146"/>
      <c r="O310" s="146"/>
      <c r="P310" s="146"/>
      <c r="Q310" s="146"/>
      <c r="R310" s="146"/>
      <c r="S310" s="146"/>
      <c r="T310" s="146"/>
      <c r="U310" s="146"/>
      <c r="V310" s="146"/>
      <c r="W310" s="146"/>
      <c r="X310" s="146"/>
      <c r="Y310" s="146"/>
      <c r="Z310" s="146"/>
      <c r="AA310" s="146"/>
      <c r="AB310" s="146"/>
      <c r="AC310" s="146"/>
      <c r="AD310" s="146"/>
      <c r="AE310" s="146"/>
      <c r="AF310" s="146"/>
    </row>
    <row r="311" spans="1:32">
      <c r="A311" s="146"/>
      <c r="B311" s="146"/>
      <c r="C311" s="146"/>
      <c r="D311" s="146"/>
      <c r="E311" s="146"/>
      <c r="F311" s="146"/>
      <c r="G311" s="146"/>
      <c r="H311" s="146"/>
      <c r="I311" s="146"/>
      <c r="J311" s="146"/>
      <c r="K311" s="146"/>
      <c r="L311" s="146"/>
      <c r="M311" s="146"/>
      <c r="N311" s="146"/>
      <c r="O311" s="146"/>
      <c r="P311" s="146"/>
      <c r="Q311" s="146"/>
      <c r="R311" s="146"/>
      <c r="S311" s="146"/>
      <c r="T311" s="146"/>
      <c r="U311" s="146"/>
      <c r="V311" s="146"/>
      <c r="W311" s="146"/>
      <c r="X311" s="146"/>
      <c r="Y311" s="146"/>
      <c r="Z311" s="146"/>
      <c r="AA311" s="146"/>
      <c r="AB311" s="146"/>
      <c r="AC311" s="146"/>
      <c r="AD311" s="146"/>
      <c r="AE311" s="146"/>
      <c r="AF311" s="146"/>
    </row>
    <row r="312" spans="1:32">
      <c r="A312" s="146"/>
      <c r="B312" s="146"/>
      <c r="C312" s="146"/>
      <c r="D312" s="146"/>
      <c r="E312" s="146"/>
      <c r="F312" s="146"/>
      <c r="G312" s="146"/>
      <c r="H312" s="146"/>
      <c r="I312" s="146"/>
      <c r="J312" s="146"/>
      <c r="K312" s="146"/>
      <c r="L312" s="146"/>
      <c r="M312" s="146"/>
      <c r="N312" s="146"/>
      <c r="O312" s="146"/>
      <c r="P312" s="146"/>
      <c r="Q312" s="146"/>
      <c r="R312" s="146"/>
      <c r="S312" s="146"/>
      <c r="T312" s="146"/>
      <c r="U312" s="146"/>
      <c r="V312" s="146"/>
      <c r="W312" s="146"/>
      <c r="X312" s="146"/>
      <c r="Y312" s="146"/>
      <c r="Z312" s="146"/>
      <c r="AA312" s="146"/>
      <c r="AB312" s="146"/>
      <c r="AC312" s="146"/>
      <c r="AD312" s="146"/>
      <c r="AE312" s="146"/>
      <c r="AF312" s="146"/>
    </row>
    <row r="313" spans="1:32">
      <c r="A313" s="146"/>
      <c r="B313" s="146"/>
      <c r="C313" s="146"/>
      <c r="D313" s="146"/>
      <c r="E313" s="146"/>
      <c r="F313" s="146"/>
      <c r="G313" s="146"/>
      <c r="H313" s="146"/>
      <c r="I313" s="146"/>
      <c r="J313" s="146"/>
      <c r="K313" s="146"/>
      <c r="L313" s="146"/>
      <c r="M313" s="146"/>
      <c r="N313" s="146"/>
      <c r="O313" s="146"/>
      <c r="P313" s="146"/>
      <c r="Q313" s="146"/>
      <c r="R313" s="146"/>
      <c r="S313" s="146"/>
      <c r="T313" s="146"/>
      <c r="U313" s="146"/>
      <c r="V313" s="146"/>
      <c r="W313" s="146"/>
      <c r="X313" s="146"/>
      <c r="Y313" s="146"/>
      <c r="Z313" s="146"/>
      <c r="AA313" s="146"/>
      <c r="AB313" s="146"/>
      <c r="AC313" s="146"/>
      <c r="AD313" s="146"/>
      <c r="AE313" s="146"/>
      <c r="AF313" s="146"/>
    </row>
    <row r="314" spans="1:32">
      <c r="A314" s="146"/>
      <c r="B314" s="146"/>
      <c r="C314" s="146"/>
      <c r="D314" s="146"/>
      <c r="E314" s="146"/>
      <c r="F314" s="146"/>
      <c r="G314" s="146"/>
      <c r="H314" s="146"/>
      <c r="I314" s="146"/>
      <c r="J314" s="146"/>
      <c r="K314" s="146"/>
      <c r="L314" s="146"/>
      <c r="M314" s="146"/>
      <c r="N314" s="146"/>
      <c r="O314" s="146"/>
      <c r="P314" s="146"/>
      <c r="Q314" s="146"/>
      <c r="R314" s="146"/>
      <c r="S314" s="146"/>
      <c r="T314" s="146"/>
      <c r="U314" s="146"/>
      <c r="V314" s="146"/>
      <c r="W314" s="146"/>
      <c r="X314" s="146"/>
      <c r="Y314" s="146"/>
      <c r="Z314" s="146"/>
      <c r="AA314" s="146"/>
      <c r="AB314" s="146"/>
      <c r="AC314" s="146"/>
      <c r="AD314" s="146"/>
      <c r="AE314" s="146"/>
      <c r="AF314" s="146"/>
    </row>
    <row r="315" spans="1:32">
      <c r="A315" s="146"/>
      <c r="B315" s="146"/>
      <c r="C315" s="146"/>
      <c r="D315" s="146"/>
      <c r="E315" s="146"/>
      <c r="F315" s="146"/>
      <c r="G315" s="146"/>
      <c r="H315" s="146"/>
      <c r="I315" s="146"/>
      <c r="J315" s="146"/>
      <c r="K315" s="146"/>
      <c r="L315" s="146"/>
      <c r="M315" s="146"/>
      <c r="N315" s="146"/>
      <c r="O315" s="146"/>
      <c r="P315" s="146"/>
      <c r="Q315" s="146"/>
      <c r="R315" s="146"/>
      <c r="S315" s="146"/>
      <c r="T315" s="146"/>
      <c r="U315" s="146"/>
      <c r="V315" s="146"/>
      <c r="W315" s="146"/>
      <c r="X315" s="146"/>
      <c r="Y315" s="146"/>
      <c r="Z315" s="146"/>
      <c r="AA315" s="146"/>
      <c r="AB315" s="146"/>
      <c r="AC315" s="146"/>
      <c r="AD315" s="146"/>
      <c r="AE315" s="146"/>
      <c r="AF315" s="146"/>
    </row>
    <row r="316" spans="1:32">
      <c r="A316" s="146"/>
      <c r="B316" s="146"/>
      <c r="C316" s="146"/>
      <c r="D316" s="146"/>
      <c r="E316" s="146"/>
      <c r="F316" s="146"/>
      <c r="G316" s="146"/>
      <c r="H316" s="146"/>
      <c r="I316" s="146"/>
      <c r="J316" s="146"/>
      <c r="K316" s="146"/>
      <c r="L316" s="146"/>
      <c r="M316" s="146"/>
      <c r="N316" s="146"/>
      <c r="O316" s="146"/>
      <c r="P316" s="146"/>
      <c r="Q316" s="146"/>
      <c r="R316" s="146"/>
      <c r="S316" s="146"/>
      <c r="T316" s="146"/>
      <c r="U316" s="146"/>
      <c r="V316" s="146"/>
      <c r="W316" s="146"/>
      <c r="X316" s="146"/>
      <c r="Y316" s="146"/>
      <c r="Z316" s="146"/>
      <c r="AA316" s="146"/>
      <c r="AB316" s="146"/>
      <c r="AC316" s="146"/>
      <c r="AD316" s="146"/>
      <c r="AE316" s="146"/>
      <c r="AF316" s="146"/>
    </row>
    <row r="317" spans="1:32">
      <c r="A317" s="146"/>
      <c r="B317" s="146"/>
      <c r="C317" s="146"/>
      <c r="D317" s="146"/>
      <c r="E317" s="146"/>
      <c r="F317" s="146"/>
      <c r="G317" s="146"/>
      <c r="H317" s="146"/>
      <c r="I317" s="146"/>
      <c r="J317" s="146"/>
      <c r="K317" s="146"/>
      <c r="L317" s="146"/>
      <c r="M317" s="146"/>
      <c r="N317" s="146"/>
      <c r="O317" s="146"/>
      <c r="P317" s="146"/>
      <c r="Q317" s="146"/>
      <c r="R317" s="146"/>
      <c r="S317" s="146"/>
      <c r="T317" s="146"/>
      <c r="U317" s="146"/>
      <c r="V317" s="146"/>
      <c r="W317" s="146"/>
      <c r="X317" s="146"/>
      <c r="Y317" s="146"/>
      <c r="Z317" s="146"/>
      <c r="AA317" s="146"/>
      <c r="AB317" s="146"/>
      <c r="AC317" s="146"/>
      <c r="AD317" s="146"/>
      <c r="AE317" s="146"/>
      <c r="AF317" s="146"/>
    </row>
    <row r="318" spans="1:32">
      <c r="A318" s="146"/>
      <c r="B318" s="146"/>
      <c r="C318" s="146"/>
      <c r="D318" s="146"/>
      <c r="E318" s="146"/>
      <c r="F318" s="146"/>
      <c r="G318" s="146"/>
      <c r="H318" s="146"/>
      <c r="I318" s="146"/>
      <c r="J318" s="146"/>
      <c r="K318" s="146"/>
      <c r="L318" s="146"/>
      <c r="M318" s="146"/>
      <c r="N318" s="146"/>
      <c r="O318" s="146"/>
      <c r="P318" s="146"/>
      <c r="Q318" s="146"/>
      <c r="R318" s="146"/>
      <c r="S318" s="146"/>
      <c r="T318" s="146"/>
      <c r="U318" s="146"/>
      <c r="V318" s="146"/>
      <c r="W318" s="146"/>
      <c r="X318" s="146"/>
      <c r="Y318" s="146"/>
      <c r="Z318" s="146"/>
      <c r="AA318" s="146"/>
      <c r="AB318" s="146"/>
      <c r="AC318" s="146"/>
      <c r="AD318" s="146"/>
      <c r="AE318" s="146"/>
      <c r="AF318" s="146"/>
    </row>
    <row r="319" spans="1:32">
      <c r="A319" s="146"/>
      <c r="B319" s="146"/>
      <c r="C319" s="146"/>
      <c r="D319" s="146"/>
      <c r="E319" s="146"/>
      <c r="F319" s="146"/>
      <c r="G319" s="146"/>
      <c r="H319" s="146"/>
      <c r="I319" s="146"/>
      <c r="J319" s="146"/>
      <c r="K319" s="146"/>
      <c r="L319" s="146"/>
      <c r="M319" s="146"/>
      <c r="N319" s="146"/>
      <c r="O319" s="146"/>
      <c r="P319" s="146"/>
      <c r="Q319" s="146"/>
      <c r="R319" s="146"/>
      <c r="S319" s="146"/>
      <c r="T319" s="146"/>
      <c r="U319" s="146"/>
      <c r="V319" s="146"/>
      <c r="W319" s="146"/>
      <c r="X319" s="146"/>
      <c r="Y319" s="146"/>
      <c r="Z319" s="146"/>
      <c r="AA319" s="146"/>
      <c r="AB319" s="146"/>
      <c r="AC319" s="146"/>
      <c r="AD319" s="146"/>
      <c r="AE319" s="146"/>
      <c r="AF319" s="146"/>
    </row>
    <row r="320" spans="1:32">
      <c r="A320" s="146"/>
      <c r="B320" s="146"/>
      <c r="C320" s="146"/>
      <c r="D320" s="146"/>
      <c r="E320" s="146"/>
      <c r="F320" s="146"/>
      <c r="G320" s="146"/>
      <c r="H320" s="146"/>
      <c r="I320" s="146"/>
      <c r="J320" s="146"/>
      <c r="K320" s="146"/>
      <c r="L320" s="146"/>
      <c r="M320" s="146"/>
      <c r="N320" s="146"/>
      <c r="O320" s="146"/>
      <c r="P320" s="146"/>
      <c r="Q320" s="146"/>
      <c r="R320" s="146"/>
      <c r="S320" s="146"/>
      <c r="T320" s="146"/>
      <c r="U320" s="146"/>
      <c r="V320" s="146"/>
      <c r="W320" s="146"/>
      <c r="X320" s="146"/>
      <c r="Y320" s="146"/>
      <c r="Z320" s="146"/>
      <c r="AA320" s="146"/>
      <c r="AB320" s="146"/>
      <c r="AC320" s="146"/>
      <c r="AD320" s="146"/>
      <c r="AE320" s="146"/>
      <c r="AF320" s="146"/>
    </row>
    <row r="321" spans="1:32">
      <c r="A321" s="146"/>
      <c r="B321" s="146"/>
      <c r="C321" s="146"/>
      <c r="D321" s="146"/>
      <c r="E321" s="146"/>
      <c r="F321" s="146"/>
      <c r="G321" s="146"/>
      <c r="H321" s="146"/>
      <c r="I321" s="146"/>
      <c r="J321" s="146"/>
      <c r="K321" s="146"/>
      <c r="L321" s="146"/>
      <c r="M321" s="146"/>
      <c r="N321" s="146"/>
      <c r="O321" s="146"/>
      <c r="P321" s="146"/>
      <c r="Q321" s="146"/>
      <c r="R321" s="146"/>
      <c r="S321" s="146"/>
      <c r="T321" s="146"/>
      <c r="U321" s="146"/>
      <c r="V321" s="146"/>
      <c r="W321" s="146"/>
      <c r="X321" s="146"/>
      <c r="Y321" s="146"/>
      <c r="Z321" s="146"/>
      <c r="AA321" s="146"/>
      <c r="AB321" s="146"/>
      <c r="AC321" s="146"/>
      <c r="AD321" s="146"/>
      <c r="AE321" s="146"/>
      <c r="AF321" s="146"/>
    </row>
    <row r="322" spans="1:32">
      <c r="A322" s="146"/>
      <c r="B322" s="146"/>
      <c r="C322" s="146"/>
      <c r="D322" s="146"/>
      <c r="E322" s="146"/>
      <c r="F322" s="146"/>
      <c r="G322" s="146"/>
      <c r="H322" s="146"/>
      <c r="I322" s="146"/>
      <c r="J322" s="146"/>
      <c r="K322" s="146"/>
      <c r="L322" s="146"/>
      <c r="M322" s="146"/>
      <c r="N322" s="146"/>
      <c r="O322" s="146"/>
      <c r="P322" s="146"/>
      <c r="Q322" s="146"/>
      <c r="R322" s="146"/>
      <c r="S322" s="146"/>
      <c r="T322" s="146"/>
      <c r="U322" s="146"/>
      <c r="V322" s="146"/>
      <c r="W322" s="146"/>
      <c r="X322" s="146"/>
      <c r="Y322" s="146"/>
      <c r="Z322" s="146"/>
      <c r="AA322" s="146"/>
      <c r="AB322" s="146"/>
      <c r="AC322" s="146"/>
      <c r="AD322" s="146"/>
      <c r="AE322" s="146"/>
      <c r="AF322" s="146"/>
    </row>
    <row r="323" spans="1:32">
      <c r="A323" s="146"/>
      <c r="B323" s="146"/>
      <c r="C323" s="146"/>
      <c r="D323" s="146"/>
      <c r="E323" s="146"/>
      <c r="F323" s="146"/>
      <c r="G323" s="146"/>
      <c r="H323" s="146"/>
      <c r="I323" s="146"/>
      <c r="J323" s="146"/>
      <c r="K323" s="146"/>
      <c r="L323" s="146"/>
      <c r="M323" s="146"/>
      <c r="N323" s="146"/>
      <c r="O323" s="146"/>
      <c r="P323" s="146"/>
      <c r="Q323" s="146"/>
      <c r="R323" s="146"/>
      <c r="S323" s="146"/>
      <c r="T323" s="146"/>
      <c r="U323" s="146"/>
      <c r="V323" s="146"/>
      <c r="W323" s="146"/>
      <c r="X323" s="146"/>
      <c r="Y323" s="146"/>
      <c r="Z323" s="146"/>
      <c r="AA323" s="146"/>
      <c r="AB323" s="146"/>
      <c r="AC323" s="146"/>
      <c r="AD323" s="146"/>
      <c r="AE323" s="146"/>
      <c r="AF323" s="146"/>
    </row>
    <row r="324" spans="1:32">
      <c r="A324" s="146"/>
      <c r="B324" s="146"/>
      <c r="C324" s="146"/>
      <c r="D324" s="146"/>
      <c r="E324" s="146"/>
      <c r="F324" s="146"/>
      <c r="G324" s="146"/>
      <c r="H324" s="146"/>
      <c r="I324" s="146"/>
      <c r="J324" s="146"/>
      <c r="K324" s="146"/>
      <c r="L324" s="146"/>
      <c r="M324" s="146"/>
      <c r="N324" s="146"/>
      <c r="O324" s="146"/>
      <c r="P324" s="146"/>
      <c r="Q324" s="146"/>
      <c r="R324" s="146"/>
      <c r="S324" s="146"/>
      <c r="T324" s="146"/>
      <c r="U324" s="146"/>
      <c r="V324" s="146"/>
      <c r="W324" s="146"/>
      <c r="X324" s="146"/>
      <c r="Y324" s="146"/>
      <c r="Z324" s="146"/>
      <c r="AA324" s="146"/>
      <c r="AB324" s="146"/>
      <c r="AC324" s="146"/>
      <c r="AD324" s="146"/>
      <c r="AE324" s="146"/>
      <c r="AF324" s="146"/>
    </row>
    <row r="325" spans="1:32">
      <c r="A325" s="146"/>
      <c r="B325" s="146"/>
      <c r="C325" s="146"/>
      <c r="D325" s="146"/>
      <c r="E325" s="146"/>
      <c r="F325" s="146"/>
      <c r="G325" s="146"/>
      <c r="H325" s="146"/>
      <c r="I325" s="146"/>
      <c r="J325" s="146"/>
      <c r="K325" s="146"/>
      <c r="L325" s="146"/>
      <c r="M325" s="146"/>
      <c r="N325" s="146"/>
      <c r="O325" s="146"/>
      <c r="P325" s="146"/>
      <c r="Q325" s="146"/>
      <c r="R325" s="146"/>
      <c r="S325" s="146"/>
      <c r="T325" s="146"/>
      <c r="U325" s="146"/>
      <c r="V325" s="146"/>
      <c r="W325" s="146"/>
      <c r="X325" s="146"/>
      <c r="Y325" s="146"/>
      <c r="Z325" s="146"/>
      <c r="AA325" s="146"/>
      <c r="AB325" s="146"/>
      <c r="AC325" s="146"/>
      <c r="AD325" s="146"/>
      <c r="AE325" s="146"/>
      <c r="AF325" s="146"/>
    </row>
    <row r="326" spans="1:32">
      <c r="A326" s="146"/>
      <c r="B326" s="146"/>
      <c r="C326" s="146"/>
      <c r="D326" s="146"/>
      <c r="E326" s="146"/>
      <c r="F326" s="146"/>
      <c r="G326" s="146"/>
      <c r="H326" s="146"/>
      <c r="I326" s="146"/>
      <c r="J326" s="146"/>
      <c r="K326" s="146"/>
      <c r="L326" s="146"/>
      <c r="M326" s="146"/>
      <c r="N326" s="146"/>
      <c r="O326" s="146"/>
      <c r="P326" s="146"/>
      <c r="Q326" s="146"/>
      <c r="R326" s="146"/>
      <c r="S326" s="146"/>
      <c r="T326" s="146"/>
      <c r="U326" s="146"/>
      <c r="V326" s="146"/>
      <c r="W326" s="146"/>
      <c r="X326" s="146"/>
      <c r="Y326" s="146"/>
      <c r="Z326" s="146"/>
      <c r="AA326" s="146"/>
      <c r="AB326" s="146"/>
      <c r="AC326" s="146"/>
      <c r="AD326" s="146"/>
      <c r="AE326" s="146"/>
      <c r="AF326" s="146"/>
    </row>
    <row r="327" spans="1:32">
      <c r="A327" s="146"/>
      <c r="B327" s="146"/>
      <c r="C327" s="146"/>
      <c r="D327" s="146"/>
      <c r="E327" s="146"/>
      <c r="F327" s="146"/>
      <c r="G327" s="146"/>
      <c r="H327" s="146"/>
      <c r="I327" s="146"/>
      <c r="J327" s="146"/>
      <c r="K327" s="146"/>
      <c r="L327" s="146"/>
      <c r="M327" s="146"/>
      <c r="N327" s="146"/>
      <c r="O327" s="146"/>
      <c r="P327" s="146"/>
      <c r="Q327" s="146"/>
      <c r="R327" s="146"/>
      <c r="S327" s="146"/>
      <c r="T327" s="146"/>
      <c r="U327" s="146"/>
      <c r="V327" s="146"/>
      <c r="W327" s="146"/>
      <c r="X327" s="146"/>
      <c r="Y327" s="146"/>
      <c r="Z327" s="146"/>
      <c r="AA327" s="146"/>
      <c r="AB327" s="146"/>
      <c r="AC327" s="146"/>
      <c r="AD327" s="146"/>
      <c r="AE327" s="146"/>
      <c r="AF327" s="146"/>
    </row>
    <row r="328" spans="1:32">
      <c r="A328" s="146"/>
      <c r="B328" s="146"/>
      <c r="C328" s="146"/>
      <c r="D328" s="146"/>
      <c r="E328" s="146"/>
      <c r="F328" s="146"/>
      <c r="G328" s="146"/>
      <c r="H328" s="146"/>
      <c r="I328" s="146"/>
      <c r="J328" s="146"/>
      <c r="K328" s="146"/>
      <c r="L328" s="146"/>
      <c r="M328" s="146"/>
      <c r="N328" s="146"/>
      <c r="O328" s="146"/>
      <c r="P328" s="146"/>
      <c r="Q328" s="146"/>
      <c r="R328" s="146"/>
      <c r="S328" s="146"/>
      <c r="T328" s="146"/>
      <c r="U328" s="146"/>
      <c r="V328" s="146"/>
      <c r="W328" s="146"/>
      <c r="X328" s="146"/>
      <c r="Y328" s="146"/>
      <c r="Z328" s="146"/>
      <c r="AA328" s="146"/>
      <c r="AB328" s="146"/>
      <c r="AC328" s="146"/>
      <c r="AD328" s="146"/>
      <c r="AE328" s="146"/>
      <c r="AF328" s="146"/>
    </row>
    <row r="329" spans="1:32">
      <c r="A329" s="146"/>
      <c r="B329" s="146"/>
      <c r="C329" s="146"/>
      <c r="D329" s="146"/>
      <c r="E329" s="146"/>
      <c r="F329" s="146"/>
      <c r="G329" s="146"/>
      <c r="H329" s="146"/>
      <c r="I329" s="146"/>
      <c r="J329" s="146"/>
      <c r="K329" s="146"/>
      <c r="L329" s="146"/>
      <c r="M329" s="146"/>
      <c r="N329" s="146"/>
      <c r="O329" s="146"/>
      <c r="P329" s="146"/>
      <c r="Q329" s="146"/>
      <c r="R329" s="146"/>
      <c r="S329" s="146"/>
      <c r="T329" s="146"/>
      <c r="U329" s="146"/>
      <c r="V329" s="146"/>
      <c r="W329" s="146"/>
      <c r="X329" s="146"/>
      <c r="Y329" s="146"/>
      <c r="Z329" s="146"/>
      <c r="AA329" s="146"/>
      <c r="AB329" s="146"/>
      <c r="AC329" s="146"/>
      <c r="AD329" s="146"/>
      <c r="AE329" s="146"/>
      <c r="AF329" s="146"/>
    </row>
    <row r="330" spans="1:32">
      <c r="A330" s="146"/>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A330" s="146"/>
      <c r="AB330" s="146"/>
      <c r="AC330" s="146"/>
      <c r="AD330" s="146"/>
      <c r="AE330" s="146"/>
      <c r="AF330" s="146"/>
    </row>
    <row r="331" spans="1:32">
      <c r="A331" s="146"/>
      <c r="B331" s="146"/>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c r="AA331" s="146"/>
      <c r="AB331" s="146"/>
      <c r="AC331" s="146"/>
      <c r="AD331" s="146"/>
      <c r="AE331" s="146"/>
      <c r="AF331" s="146"/>
    </row>
    <row r="332" spans="1:32">
      <c r="A332" s="146"/>
      <c r="B332" s="146"/>
      <c r="C332" s="146"/>
      <c r="D332" s="146"/>
      <c r="E332" s="146"/>
      <c r="F332" s="146"/>
      <c r="G332" s="146"/>
      <c r="H332" s="146"/>
      <c r="I332" s="146"/>
      <c r="J332" s="146"/>
      <c r="K332" s="146"/>
      <c r="L332" s="146"/>
      <c r="M332" s="146"/>
      <c r="N332" s="146"/>
      <c r="O332" s="146"/>
      <c r="P332" s="146"/>
      <c r="Q332" s="146"/>
      <c r="R332" s="146"/>
      <c r="S332" s="146"/>
      <c r="T332" s="146"/>
      <c r="U332" s="146"/>
      <c r="V332" s="146"/>
      <c r="W332" s="146"/>
      <c r="X332" s="146"/>
      <c r="Y332" s="146"/>
      <c r="Z332" s="146"/>
      <c r="AA332" s="146"/>
      <c r="AB332" s="146"/>
      <c r="AC332" s="146"/>
      <c r="AD332" s="146"/>
      <c r="AE332" s="146"/>
      <c r="AF332" s="146"/>
    </row>
    <row r="333" spans="1:32">
      <c r="A333" s="146"/>
      <c r="B333" s="146"/>
      <c r="C333" s="146"/>
      <c r="D333" s="146"/>
      <c r="E333" s="146"/>
      <c r="F333" s="146"/>
      <c r="G333" s="146"/>
      <c r="H333" s="146"/>
      <c r="I333" s="146"/>
      <c r="J333" s="146"/>
      <c r="K333" s="146"/>
      <c r="L333" s="146"/>
      <c r="M333" s="146"/>
      <c r="N333" s="146"/>
      <c r="O333" s="146"/>
      <c r="P333" s="146"/>
      <c r="Q333" s="146"/>
      <c r="R333" s="146"/>
      <c r="S333" s="146"/>
      <c r="T333" s="146"/>
      <c r="U333" s="146"/>
      <c r="V333" s="146"/>
      <c r="W333" s="146"/>
      <c r="X333" s="146"/>
      <c r="Y333" s="146"/>
      <c r="Z333" s="146"/>
      <c r="AA333" s="146"/>
      <c r="AB333" s="146"/>
      <c r="AC333" s="146"/>
      <c r="AD333" s="146"/>
      <c r="AE333" s="146"/>
      <c r="AF333" s="146"/>
    </row>
    <row r="334" spans="1:32">
      <c r="A334" s="146"/>
      <c r="B334" s="146"/>
      <c r="C334" s="146"/>
      <c r="D334" s="146"/>
      <c r="E334" s="146"/>
      <c r="F334" s="146"/>
      <c r="G334" s="146"/>
      <c r="H334" s="146"/>
      <c r="I334" s="146"/>
      <c r="J334" s="146"/>
      <c r="K334" s="146"/>
      <c r="L334" s="146"/>
      <c r="M334" s="146"/>
      <c r="N334" s="146"/>
      <c r="O334" s="146"/>
      <c r="P334" s="146"/>
      <c r="Q334" s="146"/>
      <c r="R334" s="146"/>
      <c r="S334" s="146"/>
      <c r="T334" s="146"/>
      <c r="U334" s="146"/>
      <c r="V334" s="146"/>
      <c r="W334" s="146"/>
      <c r="X334" s="146"/>
      <c r="Y334" s="146"/>
      <c r="Z334" s="146"/>
      <c r="AA334" s="146"/>
      <c r="AB334" s="146"/>
      <c r="AC334" s="146"/>
      <c r="AD334" s="146"/>
      <c r="AE334" s="146"/>
      <c r="AF334" s="146"/>
    </row>
    <row r="335" spans="1:32">
      <c r="A335" s="146"/>
      <c r="B335" s="146"/>
      <c r="C335" s="146"/>
      <c r="D335" s="146"/>
      <c r="E335" s="146"/>
      <c r="F335" s="146"/>
      <c r="G335" s="146"/>
      <c r="H335" s="146"/>
      <c r="I335" s="146"/>
      <c r="J335" s="146"/>
      <c r="K335" s="146"/>
      <c r="L335" s="146"/>
      <c r="M335" s="146"/>
      <c r="N335" s="146"/>
      <c r="O335" s="146"/>
      <c r="P335" s="146"/>
      <c r="Q335" s="146"/>
      <c r="R335" s="146"/>
      <c r="S335" s="146"/>
      <c r="T335" s="146"/>
      <c r="U335" s="146"/>
      <c r="V335" s="146"/>
      <c r="W335" s="146"/>
      <c r="X335" s="146"/>
      <c r="Y335" s="146"/>
      <c r="Z335" s="146"/>
      <c r="AA335" s="146"/>
      <c r="AB335" s="146"/>
      <c r="AC335" s="146"/>
      <c r="AD335" s="146"/>
      <c r="AE335" s="146"/>
      <c r="AF335" s="146"/>
    </row>
    <row r="336" spans="1:32">
      <c r="A336" s="146"/>
      <c r="B336" s="146"/>
      <c r="C336" s="146"/>
      <c r="D336" s="146"/>
      <c r="E336" s="146"/>
      <c r="F336" s="146"/>
      <c r="G336" s="146"/>
      <c r="H336" s="146"/>
      <c r="I336" s="146"/>
      <c r="J336" s="146"/>
      <c r="K336" s="146"/>
      <c r="L336" s="146"/>
      <c r="M336" s="146"/>
      <c r="N336" s="146"/>
      <c r="O336" s="146"/>
      <c r="P336" s="146"/>
      <c r="Q336" s="146"/>
      <c r="R336" s="146"/>
      <c r="S336" s="146"/>
      <c r="T336" s="146"/>
      <c r="U336" s="146"/>
      <c r="V336" s="146"/>
      <c r="W336" s="146"/>
      <c r="X336" s="146"/>
      <c r="Y336" s="146"/>
      <c r="Z336" s="146"/>
      <c r="AA336" s="146"/>
      <c r="AB336" s="146"/>
      <c r="AC336" s="146"/>
      <c r="AD336" s="146"/>
      <c r="AE336" s="146"/>
      <c r="AF336" s="146"/>
    </row>
    <row r="337" spans="1:32">
      <c r="A337" s="146"/>
      <c r="B337" s="146"/>
      <c r="C337" s="146"/>
      <c r="D337" s="146"/>
      <c r="E337" s="146"/>
      <c r="F337" s="146"/>
      <c r="G337" s="146"/>
      <c r="H337" s="146"/>
      <c r="I337" s="146"/>
      <c r="J337" s="146"/>
      <c r="K337" s="146"/>
      <c r="L337" s="146"/>
      <c r="M337" s="146"/>
      <c r="N337" s="146"/>
      <c r="O337" s="146"/>
      <c r="P337" s="146"/>
      <c r="Q337" s="146"/>
      <c r="R337" s="146"/>
      <c r="S337" s="146"/>
      <c r="T337" s="146"/>
      <c r="U337" s="146"/>
      <c r="V337" s="146"/>
      <c r="W337" s="146"/>
      <c r="X337" s="146"/>
      <c r="Y337" s="146"/>
      <c r="Z337" s="146"/>
      <c r="AA337" s="146"/>
      <c r="AB337" s="146"/>
      <c r="AC337" s="146"/>
      <c r="AD337" s="146"/>
      <c r="AE337" s="146"/>
      <c r="AF337" s="146"/>
    </row>
    <row r="338" spans="1:32">
      <c r="A338" s="146"/>
      <c r="B338" s="146"/>
      <c r="C338" s="146"/>
      <c r="D338" s="146"/>
      <c r="E338" s="146"/>
      <c r="F338" s="146"/>
      <c r="G338" s="146"/>
      <c r="H338" s="146"/>
      <c r="I338" s="146"/>
      <c r="J338" s="146"/>
      <c r="K338" s="146"/>
      <c r="L338" s="146"/>
      <c r="M338" s="146"/>
      <c r="N338" s="146"/>
      <c r="O338" s="146"/>
      <c r="P338" s="146"/>
      <c r="Q338" s="146"/>
      <c r="R338" s="146"/>
      <c r="S338" s="146"/>
      <c r="T338" s="146"/>
      <c r="U338" s="146"/>
      <c r="V338" s="146"/>
      <c r="W338" s="146"/>
      <c r="X338" s="146"/>
      <c r="Y338" s="146"/>
      <c r="Z338" s="146"/>
      <c r="AA338" s="146"/>
      <c r="AB338" s="146"/>
      <c r="AC338" s="146"/>
      <c r="AD338" s="146"/>
      <c r="AE338" s="146"/>
      <c r="AF338" s="146"/>
    </row>
    <row r="339" spans="1:32">
      <c r="A339" s="146"/>
      <c r="B339" s="146"/>
      <c r="C339" s="146"/>
      <c r="D339" s="146"/>
      <c r="E339" s="146"/>
      <c r="F339" s="146"/>
      <c r="G339" s="146"/>
      <c r="H339" s="146"/>
      <c r="I339" s="146"/>
      <c r="J339" s="146"/>
      <c r="K339" s="146"/>
      <c r="L339" s="146"/>
      <c r="M339" s="146"/>
      <c r="N339" s="146"/>
      <c r="O339" s="146"/>
      <c r="P339" s="146"/>
      <c r="Q339" s="146"/>
      <c r="R339" s="146"/>
      <c r="S339" s="146"/>
      <c r="T339" s="146"/>
      <c r="U339" s="146"/>
      <c r="V339" s="146"/>
      <c r="W339" s="146"/>
      <c r="X339" s="146"/>
      <c r="Y339" s="146"/>
      <c r="Z339" s="146"/>
      <c r="AA339" s="146"/>
      <c r="AB339" s="146"/>
      <c r="AC339" s="146"/>
      <c r="AD339" s="146"/>
      <c r="AE339" s="146"/>
      <c r="AF339" s="146"/>
    </row>
    <row r="340" spans="1:32">
      <c r="A340" s="146"/>
      <c r="B340" s="146"/>
      <c r="C340" s="146"/>
      <c r="D340" s="146"/>
      <c r="E340" s="146"/>
      <c r="F340" s="146"/>
      <c r="G340" s="146"/>
      <c r="H340" s="146"/>
      <c r="I340" s="146"/>
      <c r="J340" s="146"/>
      <c r="K340" s="146"/>
      <c r="L340" s="146"/>
      <c r="M340" s="146"/>
      <c r="N340" s="146"/>
      <c r="O340" s="146"/>
      <c r="P340" s="146"/>
      <c r="Q340" s="146"/>
      <c r="R340" s="146"/>
      <c r="S340" s="146"/>
      <c r="T340" s="146"/>
      <c r="U340" s="146"/>
      <c r="V340" s="146"/>
      <c r="W340" s="146"/>
      <c r="X340" s="146"/>
      <c r="Y340" s="146"/>
      <c r="Z340" s="146"/>
      <c r="AA340" s="146"/>
      <c r="AB340" s="146"/>
      <c r="AC340" s="146"/>
      <c r="AD340" s="146"/>
      <c r="AE340" s="146"/>
      <c r="AF340" s="146"/>
    </row>
    <row r="341" spans="1:32">
      <c r="A341" s="146"/>
      <c r="B341" s="146"/>
      <c r="C341" s="146"/>
      <c r="D341" s="146"/>
      <c r="E341" s="146"/>
      <c r="F341" s="146"/>
      <c r="G341" s="146"/>
      <c r="H341" s="146"/>
      <c r="I341" s="146"/>
      <c r="J341" s="146"/>
      <c r="K341" s="146"/>
      <c r="L341" s="146"/>
      <c r="M341" s="146"/>
      <c r="N341" s="146"/>
      <c r="O341" s="146"/>
      <c r="P341" s="146"/>
      <c r="Q341" s="146"/>
      <c r="R341" s="146"/>
      <c r="S341" s="146"/>
      <c r="T341" s="146"/>
      <c r="U341" s="146"/>
      <c r="V341" s="146"/>
      <c r="W341" s="146"/>
      <c r="X341" s="146"/>
      <c r="Y341" s="146"/>
      <c r="Z341" s="146"/>
      <c r="AA341" s="146"/>
      <c r="AB341" s="146"/>
      <c r="AC341" s="146"/>
      <c r="AD341" s="146"/>
      <c r="AE341" s="146"/>
      <c r="AF341" s="146"/>
    </row>
    <row r="342" spans="1:32">
      <c r="A342" s="146"/>
      <c r="B342" s="146"/>
      <c r="C342" s="146"/>
      <c r="D342" s="146"/>
      <c r="E342" s="146"/>
      <c r="F342" s="146"/>
      <c r="G342" s="146"/>
      <c r="H342" s="146"/>
      <c r="I342" s="146"/>
      <c r="J342" s="146"/>
      <c r="K342" s="146"/>
      <c r="L342" s="146"/>
      <c r="M342" s="146"/>
      <c r="N342" s="146"/>
      <c r="O342" s="146"/>
      <c r="P342" s="146"/>
      <c r="Q342" s="146"/>
      <c r="R342" s="146"/>
      <c r="S342" s="146"/>
      <c r="T342" s="146"/>
      <c r="U342" s="146"/>
      <c r="V342" s="146"/>
      <c r="W342" s="146"/>
      <c r="X342" s="146"/>
      <c r="Y342" s="146"/>
      <c r="Z342" s="146"/>
      <c r="AA342" s="146"/>
      <c r="AB342" s="146"/>
      <c r="AC342" s="146"/>
      <c r="AD342" s="146"/>
      <c r="AE342" s="146"/>
      <c r="AF342" s="146"/>
    </row>
    <row r="343" spans="1:32">
      <c r="A343" s="146"/>
      <c r="B343" s="146"/>
      <c r="C343" s="146"/>
      <c r="D343" s="146"/>
      <c r="E343" s="146"/>
      <c r="F343" s="146"/>
      <c r="G343" s="146"/>
      <c r="H343" s="146"/>
      <c r="I343" s="146"/>
      <c r="J343" s="146"/>
      <c r="K343" s="146"/>
      <c r="L343" s="146"/>
      <c r="M343" s="146"/>
      <c r="N343" s="146"/>
      <c r="O343" s="146"/>
      <c r="P343" s="146"/>
      <c r="Q343" s="146"/>
      <c r="R343" s="146"/>
      <c r="S343" s="146"/>
      <c r="T343" s="146"/>
      <c r="U343" s="146"/>
      <c r="V343" s="146"/>
      <c r="W343" s="146"/>
      <c r="X343" s="146"/>
      <c r="Y343" s="146"/>
      <c r="Z343" s="146"/>
      <c r="AA343" s="146"/>
      <c r="AB343" s="146"/>
      <c r="AC343" s="146"/>
      <c r="AD343" s="146"/>
      <c r="AE343" s="146"/>
      <c r="AF343" s="146"/>
    </row>
    <row r="344" spans="1:32">
      <c r="A344" s="146"/>
      <c r="B344" s="146"/>
      <c r="C344" s="146"/>
      <c r="D344" s="146"/>
      <c r="E344" s="146"/>
      <c r="F344" s="146"/>
      <c r="G344" s="146"/>
      <c r="H344" s="146"/>
      <c r="I344" s="146"/>
      <c r="J344" s="146"/>
      <c r="K344" s="146"/>
      <c r="L344" s="146"/>
      <c r="M344" s="146"/>
      <c r="N344" s="146"/>
      <c r="O344" s="146"/>
      <c r="P344" s="146"/>
      <c r="Q344" s="146"/>
      <c r="R344" s="146"/>
      <c r="S344" s="146"/>
      <c r="T344" s="146"/>
      <c r="U344" s="146"/>
      <c r="V344" s="146"/>
      <c r="W344" s="146"/>
      <c r="X344" s="146"/>
      <c r="Y344" s="146"/>
      <c r="Z344" s="146"/>
      <c r="AA344" s="146"/>
      <c r="AB344" s="146"/>
      <c r="AC344" s="146"/>
      <c r="AD344" s="146"/>
      <c r="AE344" s="146"/>
      <c r="AF344" s="146"/>
    </row>
    <row r="345" spans="1:32">
      <c r="A345" s="146"/>
      <c r="B345" s="146"/>
      <c r="C345" s="146"/>
      <c r="D345" s="146"/>
      <c r="E345" s="146"/>
      <c r="F345" s="146"/>
      <c r="G345" s="146"/>
      <c r="H345" s="146"/>
      <c r="I345" s="146"/>
      <c r="J345" s="146"/>
      <c r="K345" s="146"/>
      <c r="L345" s="146"/>
      <c r="M345" s="146"/>
      <c r="N345" s="146"/>
      <c r="O345" s="146"/>
      <c r="P345" s="146"/>
      <c r="Q345" s="146"/>
      <c r="R345" s="146"/>
      <c r="S345" s="146"/>
      <c r="T345" s="146"/>
      <c r="U345" s="146"/>
      <c r="V345" s="146"/>
      <c r="W345" s="146"/>
      <c r="X345" s="146"/>
      <c r="Y345" s="146"/>
      <c r="Z345" s="146"/>
      <c r="AA345" s="146"/>
      <c r="AB345" s="146"/>
      <c r="AC345" s="146"/>
      <c r="AD345" s="146"/>
      <c r="AE345" s="146"/>
      <c r="AF345" s="146"/>
    </row>
    <row r="346" spans="1:32">
      <c r="A346" s="146"/>
      <c r="B346" s="146"/>
      <c r="C346" s="146"/>
      <c r="D346" s="146"/>
      <c r="E346" s="146"/>
      <c r="F346" s="146"/>
      <c r="G346" s="146"/>
      <c r="H346" s="146"/>
      <c r="I346" s="146"/>
      <c r="J346" s="146"/>
      <c r="K346" s="146"/>
      <c r="L346" s="146"/>
      <c r="M346" s="146"/>
      <c r="N346" s="146"/>
      <c r="O346" s="146"/>
      <c r="P346" s="146"/>
      <c r="Q346" s="146"/>
      <c r="R346" s="146"/>
      <c r="S346" s="146"/>
      <c r="T346" s="146"/>
      <c r="U346" s="146"/>
      <c r="V346" s="146"/>
      <c r="W346" s="146"/>
      <c r="X346" s="146"/>
      <c r="Y346" s="146"/>
      <c r="Z346" s="146"/>
      <c r="AA346" s="146"/>
      <c r="AB346" s="146"/>
      <c r="AC346" s="146"/>
      <c r="AD346" s="146"/>
      <c r="AE346" s="146"/>
      <c r="AF346" s="146"/>
    </row>
    <row r="347" spans="1:32">
      <c r="A347" s="146"/>
      <c r="B347" s="146"/>
      <c r="C347" s="146"/>
      <c r="D347" s="146"/>
      <c r="E347" s="146"/>
      <c r="F347" s="146"/>
      <c r="G347" s="146"/>
      <c r="H347" s="146"/>
      <c r="I347" s="146"/>
      <c r="J347" s="146"/>
      <c r="K347" s="146"/>
      <c r="L347" s="146"/>
      <c r="M347" s="146"/>
      <c r="N347" s="146"/>
      <c r="O347" s="146"/>
      <c r="P347" s="146"/>
      <c r="Q347" s="146"/>
      <c r="R347" s="146"/>
      <c r="S347" s="146"/>
      <c r="T347" s="146"/>
      <c r="U347" s="146"/>
      <c r="V347" s="146"/>
      <c r="W347" s="146"/>
      <c r="X347" s="146"/>
      <c r="Y347" s="146"/>
      <c r="Z347" s="146"/>
      <c r="AA347" s="146"/>
      <c r="AB347" s="146"/>
      <c r="AC347" s="146"/>
      <c r="AD347" s="146"/>
      <c r="AE347" s="146"/>
      <c r="AF347" s="146"/>
    </row>
    <row r="348" spans="1:32">
      <c r="A348" s="146"/>
      <c r="B348" s="146"/>
      <c r="C348" s="146"/>
      <c r="D348" s="146"/>
      <c r="E348" s="146"/>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row>
    <row r="349" spans="1:32">
      <c r="A349" s="146"/>
      <c r="B349" s="146"/>
      <c r="C349" s="146"/>
      <c r="D349" s="146"/>
      <c r="E349" s="146"/>
      <c r="F349" s="146"/>
      <c r="G349" s="146"/>
      <c r="H349" s="146"/>
      <c r="I349" s="146"/>
      <c r="J349" s="146"/>
      <c r="K349" s="146"/>
      <c r="L349" s="146"/>
      <c r="M349" s="146"/>
      <c r="N349" s="146"/>
      <c r="O349" s="146"/>
      <c r="P349" s="146"/>
      <c r="Q349" s="146"/>
      <c r="R349" s="146"/>
      <c r="S349" s="146"/>
      <c r="T349" s="146"/>
      <c r="U349" s="146"/>
      <c r="V349" s="146"/>
      <c r="W349" s="146"/>
      <c r="X349" s="146"/>
      <c r="Y349" s="146"/>
      <c r="Z349" s="146"/>
      <c r="AA349" s="146"/>
      <c r="AB349" s="146"/>
      <c r="AC349" s="146"/>
      <c r="AD349" s="146"/>
      <c r="AE349" s="146"/>
      <c r="AF349" s="146"/>
    </row>
    <row r="350" spans="1:32">
      <c r="A350" s="146"/>
      <c r="B350" s="146"/>
      <c r="C350" s="146"/>
      <c r="D350" s="146"/>
      <c r="E350" s="146"/>
      <c r="F350" s="146"/>
      <c r="G350" s="146"/>
      <c r="H350" s="146"/>
      <c r="I350" s="146"/>
      <c r="J350" s="146"/>
      <c r="K350" s="146"/>
      <c r="L350" s="146"/>
      <c r="M350" s="146"/>
      <c r="N350" s="146"/>
      <c r="O350" s="146"/>
      <c r="P350" s="146"/>
      <c r="Q350" s="146"/>
      <c r="R350" s="146"/>
      <c r="S350" s="146"/>
      <c r="T350" s="146"/>
      <c r="U350" s="146"/>
      <c r="V350" s="146"/>
      <c r="W350" s="146"/>
      <c r="X350" s="146"/>
      <c r="Y350" s="146"/>
      <c r="Z350" s="146"/>
      <c r="AA350" s="146"/>
      <c r="AB350" s="146"/>
      <c r="AC350" s="146"/>
      <c r="AD350" s="146"/>
      <c r="AE350" s="146"/>
      <c r="AF350" s="146"/>
    </row>
    <row r="351" spans="1:32">
      <c r="A351" s="146"/>
      <c r="B351" s="146"/>
      <c r="C351" s="146"/>
      <c r="D351" s="146"/>
      <c r="E351" s="146"/>
      <c r="F351" s="146"/>
      <c r="G351" s="146"/>
      <c r="H351" s="146"/>
      <c r="I351" s="146"/>
      <c r="J351" s="146"/>
      <c r="K351" s="146"/>
      <c r="L351" s="146"/>
      <c r="M351" s="146"/>
      <c r="N351" s="146"/>
      <c r="O351" s="146"/>
      <c r="P351" s="146"/>
      <c r="Q351" s="146"/>
      <c r="R351" s="146"/>
      <c r="S351" s="146"/>
      <c r="T351" s="146"/>
      <c r="U351" s="146"/>
      <c r="V351" s="146"/>
      <c r="W351" s="146"/>
      <c r="X351" s="146"/>
      <c r="Y351" s="146"/>
      <c r="Z351" s="146"/>
      <c r="AA351" s="146"/>
      <c r="AB351" s="146"/>
      <c r="AC351" s="146"/>
      <c r="AD351" s="146"/>
      <c r="AE351" s="146"/>
      <c r="AF351" s="146"/>
    </row>
    <row r="352" spans="1:32">
      <c r="A352" s="146"/>
      <c r="B352" s="146"/>
      <c r="C352" s="146"/>
      <c r="D352" s="146"/>
      <c r="E352" s="146"/>
      <c r="F352" s="146"/>
      <c r="G352" s="146"/>
      <c r="H352" s="146"/>
      <c r="I352" s="146"/>
      <c r="J352" s="146"/>
      <c r="K352" s="146"/>
      <c r="L352" s="146"/>
      <c r="M352" s="146"/>
      <c r="N352" s="146"/>
      <c r="O352" s="146"/>
      <c r="P352" s="146"/>
      <c r="Q352" s="146"/>
      <c r="R352" s="146"/>
      <c r="S352" s="146"/>
      <c r="T352" s="146"/>
      <c r="U352" s="146"/>
      <c r="V352" s="146"/>
      <c r="W352" s="146"/>
      <c r="X352" s="146"/>
      <c r="Y352" s="146"/>
      <c r="Z352" s="146"/>
      <c r="AA352" s="146"/>
      <c r="AB352" s="146"/>
      <c r="AC352" s="146"/>
      <c r="AD352" s="146"/>
      <c r="AE352" s="146"/>
      <c r="AF352" s="146"/>
    </row>
    <row r="353" spans="1:32">
      <c r="A353" s="146"/>
      <c r="B353" s="146"/>
      <c r="C353" s="146"/>
      <c r="D353" s="146"/>
      <c r="E353" s="146"/>
      <c r="F353" s="146"/>
      <c r="G353" s="146"/>
      <c r="H353" s="146"/>
      <c r="I353" s="146"/>
      <c r="J353" s="146"/>
      <c r="K353" s="146"/>
      <c r="L353" s="146"/>
      <c r="M353" s="146"/>
      <c r="N353" s="146"/>
      <c r="O353" s="146"/>
      <c r="P353" s="146"/>
      <c r="Q353" s="146"/>
      <c r="R353" s="146"/>
      <c r="S353" s="146"/>
      <c r="T353" s="146"/>
      <c r="U353" s="146"/>
      <c r="V353" s="146"/>
      <c r="W353" s="146"/>
      <c r="X353" s="146"/>
      <c r="Y353" s="146"/>
      <c r="Z353" s="146"/>
      <c r="AA353" s="146"/>
      <c r="AB353" s="146"/>
      <c r="AC353" s="146"/>
      <c r="AD353" s="146"/>
      <c r="AE353" s="146"/>
      <c r="AF353" s="146"/>
    </row>
    <row r="354" spans="1:32">
      <c r="A354" s="146"/>
      <c r="B354" s="146"/>
      <c r="C354" s="146"/>
      <c r="D354" s="146"/>
      <c r="E354" s="146"/>
      <c r="F354" s="146"/>
      <c r="G354" s="146"/>
      <c r="H354" s="146"/>
      <c r="I354" s="146"/>
      <c r="J354" s="146"/>
      <c r="K354" s="146"/>
      <c r="L354" s="146"/>
      <c r="M354" s="146"/>
      <c r="N354" s="146"/>
      <c r="O354" s="146"/>
      <c r="P354" s="146"/>
      <c r="Q354" s="146"/>
      <c r="R354" s="146"/>
      <c r="S354" s="146"/>
      <c r="T354" s="146"/>
      <c r="U354" s="146"/>
      <c r="V354" s="146"/>
      <c r="W354" s="146"/>
      <c r="X354" s="146"/>
      <c r="Y354" s="146"/>
      <c r="Z354" s="146"/>
      <c r="AA354" s="146"/>
      <c r="AB354" s="146"/>
      <c r="AC354" s="146"/>
      <c r="AD354" s="146"/>
      <c r="AE354" s="146"/>
      <c r="AF354" s="146"/>
    </row>
    <row r="355" spans="1:32">
      <c r="A355" s="146"/>
      <c r="B355" s="146"/>
      <c r="C355" s="146"/>
      <c r="D355" s="146"/>
      <c r="E355" s="146"/>
      <c r="F355" s="146"/>
      <c r="G355" s="146"/>
      <c r="H355" s="146"/>
      <c r="I355" s="146"/>
      <c r="J355" s="146"/>
      <c r="K355" s="146"/>
      <c r="L355" s="146"/>
      <c r="M355" s="146"/>
      <c r="N355" s="146"/>
      <c r="O355" s="146"/>
      <c r="P355" s="146"/>
      <c r="Q355" s="146"/>
      <c r="R355" s="146"/>
      <c r="S355" s="146"/>
      <c r="T355" s="146"/>
      <c r="U355" s="146"/>
      <c r="V355" s="146"/>
      <c r="W355" s="146"/>
      <c r="X355" s="146"/>
      <c r="Y355" s="146"/>
      <c r="Z355" s="146"/>
      <c r="AA355" s="146"/>
      <c r="AB355" s="146"/>
      <c r="AC355" s="146"/>
      <c r="AD355" s="146"/>
      <c r="AE355" s="146"/>
      <c r="AF355" s="146"/>
    </row>
    <row r="356" spans="1:32">
      <c r="A356" s="146"/>
      <c r="B356" s="146"/>
      <c r="C356" s="146"/>
      <c r="D356" s="146"/>
      <c r="E356" s="146"/>
      <c r="F356" s="146"/>
      <c r="G356" s="146"/>
      <c r="H356" s="146"/>
      <c r="I356" s="146"/>
      <c r="J356" s="146"/>
      <c r="K356" s="146"/>
      <c r="L356" s="146"/>
      <c r="M356" s="146"/>
      <c r="N356" s="146"/>
      <c r="O356" s="146"/>
      <c r="P356" s="146"/>
      <c r="Q356" s="146"/>
      <c r="R356" s="146"/>
      <c r="S356" s="146"/>
      <c r="T356" s="146"/>
      <c r="U356" s="146"/>
      <c r="V356" s="146"/>
      <c r="W356" s="146"/>
      <c r="X356" s="146"/>
      <c r="Y356" s="146"/>
      <c r="Z356" s="146"/>
      <c r="AA356" s="146"/>
      <c r="AB356" s="146"/>
      <c r="AC356" s="146"/>
      <c r="AD356" s="146"/>
      <c r="AE356" s="146"/>
      <c r="AF356" s="146"/>
    </row>
    <row r="357" spans="1:32">
      <c r="A357" s="146"/>
      <c r="B357" s="146"/>
      <c r="C357" s="146"/>
      <c r="D357" s="146"/>
      <c r="E357" s="146"/>
      <c r="F357" s="146"/>
      <c r="G357" s="146"/>
      <c r="H357" s="146"/>
      <c r="I357" s="146"/>
      <c r="J357" s="146"/>
      <c r="K357" s="146"/>
      <c r="L357" s="146"/>
      <c r="M357" s="146"/>
      <c r="N357" s="146"/>
      <c r="O357" s="146"/>
      <c r="P357" s="146"/>
      <c r="Q357" s="146"/>
      <c r="R357" s="146"/>
      <c r="S357" s="146"/>
      <c r="T357" s="146"/>
      <c r="U357" s="146"/>
      <c r="V357" s="146"/>
      <c r="W357" s="146"/>
      <c r="X357" s="146"/>
      <c r="Y357" s="146"/>
      <c r="Z357" s="146"/>
      <c r="AA357" s="146"/>
      <c r="AB357" s="146"/>
      <c r="AC357" s="146"/>
      <c r="AD357" s="146"/>
      <c r="AE357" s="146"/>
      <c r="AF357" s="146"/>
    </row>
    <row r="358" spans="1:32">
      <c r="A358" s="146"/>
      <c r="B358" s="146"/>
      <c r="C358" s="146"/>
      <c r="D358" s="146"/>
      <c r="E358" s="146"/>
      <c r="F358" s="146"/>
      <c r="G358" s="146"/>
      <c r="H358" s="146"/>
      <c r="I358" s="146"/>
      <c r="J358" s="146"/>
      <c r="K358" s="146"/>
      <c r="L358" s="146"/>
      <c r="M358" s="146"/>
      <c r="N358" s="146"/>
      <c r="O358" s="146"/>
      <c r="P358" s="146"/>
      <c r="Q358" s="146"/>
      <c r="R358" s="146"/>
      <c r="S358" s="146"/>
      <c r="T358" s="146"/>
      <c r="U358" s="146"/>
      <c r="V358" s="146"/>
      <c r="W358" s="146"/>
      <c r="X358" s="146"/>
      <c r="Y358" s="146"/>
      <c r="Z358" s="146"/>
      <c r="AA358" s="146"/>
      <c r="AB358" s="146"/>
      <c r="AC358" s="146"/>
      <c r="AD358" s="146"/>
      <c r="AE358" s="146"/>
      <c r="AF358" s="146"/>
    </row>
    <row r="359" spans="1:32">
      <c r="A359" s="146"/>
      <c r="B359" s="146"/>
      <c r="C359" s="146"/>
      <c r="D359" s="146"/>
      <c r="E359" s="146"/>
      <c r="F359" s="146"/>
      <c r="G359" s="146"/>
      <c r="H359" s="146"/>
      <c r="I359" s="146"/>
      <c r="J359" s="146"/>
      <c r="K359" s="146"/>
      <c r="L359" s="146"/>
      <c r="M359" s="146"/>
      <c r="N359" s="146"/>
      <c r="O359" s="146"/>
      <c r="P359" s="146"/>
      <c r="Q359" s="146"/>
      <c r="R359" s="146"/>
      <c r="S359" s="146"/>
      <c r="T359" s="146"/>
      <c r="U359" s="146"/>
      <c r="V359" s="146"/>
      <c r="W359" s="146"/>
      <c r="X359" s="146"/>
      <c r="Y359" s="146"/>
      <c r="Z359" s="146"/>
      <c r="AA359" s="146"/>
      <c r="AB359" s="146"/>
      <c r="AC359" s="146"/>
      <c r="AD359" s="146"/>
      <c r="AE359" s="146"/>
      <c r="AF359" s="146"/>
    </row>
    <row r="360" spans="1:32">
      <c r="A360" s="146"/>
      <c r="B360" s="146"/>
      <c r="C360" s="146"/>
      <c r="D360" s="146"/>
      <c r="E360" s="146"/>
      <c r="F360" s="146"/>
      <c r="G360" s="146"/>
      <c r="H360" s="146"/>
      <c r="I360" s="146"/>
      <c r="J360" s="146"/>
      <c r="K360" s="146"/>
      <c r="L360" s="146"/>
      <c r="M360" s="146"/>
      <c r="N360" s="146"/>
      <c r="O360" s="146"/>
      <c r="P360" s="146"/>
      <c r="Q360" s="146"/>
      <c r="R360" s="146"/>
      <c r="S360" s="146"/>
      <c r="T360" s="146"/>
      <c r="U360" s="146"/>
      <c r="V360" s="146"/>
      <c r="W360" s="146"/>
      <c r="X360" s="146"/>
      <c r="Y360" s="146"/>
      <c r="Z360" s="146"/>
      <c r="AA360" s="146"/>
      <c r="AB360" s="146"/>
      <c r="AC360" s="146"/>
      <c r="AD360" s="146"/>
      <c r="AE360" s="146"/>
      <c r="AF360" s="146"/>
    </row>
    <row r="361" spans="1:32">
      <c r="A361" s="146"/>
      <c r="B361" s="146"/>
      <c r="C361" s="146"/>
      <c r="D361" s="146"/>
      <c r="E361" s="146"/>
      <c r="F361" s="146"/>
      <c r="G361" s="146"/>
      <c r="H361" s="146"/>
      <c r="I361" s="146"/>
      <c r="J361" s="146"/>
      <c r="K361" s="146"/>
      <c r="L361" s="146"/>
      <c r="M361" s="146"/>
      <c r="N361" s="146"/>
      <c r="O361" s="146"/>
      <c r="P361" s="146"/>
      <c r="Q361" s="146"/>
      <c r="R361" s="146"/>
      <c r="S361" s="146"/>
      <c r="T361" s="146"/>
      <c r="U361" s="146"/>
      <c r="V361" s="146"/>
      <c r="W361" s="146"/>
      <c r="X361" s="146"/>
      <c r="Y361" s="146"/>
      <c r="Z361" s="146"/>
      <c r="AA361" s="146"/>
      <c r="AB361" s="146"/>
      <c r="AC361" s="146"/>
      <c r="AD361" s="146"/>
      <c r="AE361" s="146"/>
      <c r="AF361" s="146"/>
    </row>
    <row r="362" spans="1:32">
      <c r="A362" s="146"/>
      <c r="B362" s="146"/>
      <c r="C362" s="146"/>
      <c r="D362" s="146"/>
      <c r="E362" s="146"/>
      <c r="F362" s="146"/>
      <c r="G362" s="146"/>
      <c r="H362" s="146"/>
      <c r="I362" s="146"/>
      <c r="J362" s="146"/>
      <c r="K362" s="146"/>
      <c r="L362" s="146"/>
      <c r="M362" s="146"/>
      <c r="N362" s="146"/>
      <c r="O362" s="146"/>
      <c r="P362" s="146"/>
      <c r="Q362" s="146"/>
      <c r="R362" s="146"/>
      <c r="S362" s="146"/>
      <c r="T362" s="146"/>
      <c r="U362" s="146"/>
      <c r="V362" s="146"/>
      <c r="W362" s="146"/>
      <c r="X362" s="146"/>
      <c r="Y362" s="146"/>
      <c r="Z362" s="146"/>
      <c r="AA362" s="146"/>
      <c r="AB362" s="146"/>
      <c r="AC362" s="146"/>
      <c r="AD362" s="146"/>
      <c r="AE362" s="146"/>
      <c r="AF362" s="146"/>
    </row>
    <row r="363" spans="1:32">
      <c r="A363" s="146"/>
      <c r="B363" s="146"/>
      <c r="C363" s="146"/>
      <c r="D363" s="146"/>
      <c r="E363" s="146"/>
      <c r="F363" s="146"/>
      <c r="G363" s="146"/>
      <c r="H363" s="146"/>
      <c r="I363" s="146"/>
      <c r="J363" s="146"/>
      <c r="K363" s="146"/>
      <c r="L363" s="146"/>
      <c r="M363" s="146"/>
      <c r="N363" s="146"/>
      <c r="O363" s="146"/>
      <c r="P363" s="146"/>
      <c r="Q363" s="146"/>
      <c r="R363" s="146"/>
      <c r="S363" s="146"/>
      <c r="T363" s="146"/>
      <c r="U363" s="146"/>
      <c r="V363" s="146"/>
      <c r="W363" s="146"/>
      <c r="X363" s="146"/>
      <c r="Y363" s="146"/>
      <c r="Z363" s="146"/>
      <c r="AA363" s="146"/>
      <c r="AB363" s="146"/>
      <c r="AC363" s="146"/>
      <c r="AD363" s="146"/>
      <c r="AE363" s="146"/>
      <c r="AF363" s="146"/>
    </row>
    <row r="364" spans="1:32">
      <c r="A364" s="146"/>
      <c r="B364" s="146"/>
      <c r="C364" s="146"/>
      <c r="D364" s="146"/>
      <c r="E364" s="146"/>
      <c r="F364" s="146"/>
      <c r="G364" s="146"/>
      <c r="H364" s="146"/>
      <c r="I364" s="146"/>
      <c r="J364" s="146"/>
      <c r="K364" s="146"/>
      <c r="L364" s="146"/>
      <c r="M364" s="146"/>
      <c r="N364" s="146"/>
      <c r="O364" s="146"/>
      <c r="P364" s="146"/>
      <c r="Q364" s="146"/>
      <c r="R364" s="146"/>
      <c r="S364" s="146"/>
      <c r="T364" s="146"/>
      <c r="U364" s="146"/>
      <c r="V364" s="146"/>
      <c r="W364" s="146"/>
      <c r="X364" s="146"/>
      <c r="Y364" s="146"/>
      <c r="Z364" s="146"/>
      <c r="AA364" s="146"/>
      <c r="AB364" s="146"/>
      <c r="AC364" s="146"/>
      <c r="AD364" s="146"/>
      <c r="AE364" s="146"/>
      <c r="AF364" s="146"/>
    </row>
    <row r="365" spans="1:32">
      <c r="A365" s="146"/>
      <c r="B365" s="146"/>
      <c r="C365" s="146"/>
      <c r="D365" s="146"/>
      <c r="E365" s="146"/>
      <c r="F365" s="146"/>
      <c r="G365" s="146"/>
      <c r="H365" s="146"/>
      <c r="I365" s="146"/>
      <c r="J365" s="146"/>
      <c r="K365" s="146"/>
      <c r="L365" s="146"/>
      <c r="M365" s="146"/>
      <c r="N365" s="146"/>
      <c r="O365" s="146"/>
      <c r="P365" s="146"/>
      <c r="Q365" s="146"/>
      <c r="R365" s="146"/>
      <c r="S365" s="146"/>
      <c r="T365" s="146"/>
      <c r="U365" s="146"/>
      <c r="V365" s="146"/>
      <c r="W365" s="146"/>
      <c r="X365" s="146"/>
      <c r="Y365" s="146"/>
      <c r="Z365" s="146"/>
      <c r="AA365" s="146"/>
      <c r="AB365" s="146"/>
      <c r="AC365" s="146"/>
      <c r="AD365" s="146"/>
      <c r="AE365" s="146"/>
      <c r="AF365" s="146"/>
    </row>
    <row r="366" spans="1:32">
      <c r="A366" s="146"/>
      <c r="B366" s="146"/>
      <c r="C366" s="146"/>
      <c r="D366" s="146"/>
      <c r="E366" s="146"/>
      <c r="F366" s="146"/>
      <c r="G366" s="146"/>
      <c r="H366" s="146"/>
      <c r="I366" s="146"/>
      <c r="J366" s="146"/>
      <c r="K366" s="146"/>
      <c r="L366" s="146"/>
      <c r="M366" s="146"/>
      <c r="N366" s="146"/>
      <c r="O366" s="146"/>
      <c r="P366" s="146"/>
      <c r="Q366" s="146"/>
      <c r="R366" s="146"/>
      <c r="S366" s="146"/>
      <c r="T366" s="146"/>
      <c r="U366" s="146"/>
      <c r="V366" s="146"/>
      <c r="W366" s="146"/>
      <c r="X366" s="146"/>
      <c r="Y366" s="146"/>
      <c r="Z366" s="146"/>
      <c r="AA366" s="146"/>
      <c r="AB366" s="146"/>
      <c r="AC366" s="146"/>
      <c r="AD366" s="146"/>
      <c r="AE366" s="146"/>
      <c r="AF366" s="146"/>
    </row>
    <row r="367" spans="1:32">
      <c r="A367" s="146"/>
      <c r="B367" s="146"/>
      <c r="C367" s="146"/>
      <c r="D367" s="146"/>
      <c r="E367" s="146"/>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row>
    <row r="368" spans="1:32">
      <c r="A368" s="146"/>
      <c r="B368" s="146"/>
      <c r="C368" s="146"/>
      <c r="D368" s="146"/>
      <c r="E368" s="146"/>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row>
    <row r="369" spans="1:32">
      <c r="A369" s="146"/>
      <c r="B369" s="146"/>
      <c r="C369" s="146"/>
      <c r="D369" s="146"/>
      <c r="E369" s="146"/>
      <c r="F369" s="146"/>
      <c r="G369" s="146"/>
      <c r="H369" s="146"/>
      <c r="I369" s="146"/>
      <c r="J369" s="146"/>
      <c r="K369" s="146"/>
      <c r="L369" s="146"/>
      <c r="M369" s="146"/>
      <c r="N369" s="146"/>
      <c r="O369" s="146"/>
      <c r="P369" s="146"/>
      <c r="Q369" s="146"/>
      <c r="R369" s="146"/>
      <c r="S369" s="146"/>
      <c r="T369" s="146"/>
      <c r="U369" s="146"/>
      <c r="V369" s="146"/>
      <c r="W369" s="146"/>
      <c r="X369" s="146"/>
      <c r="Y369" s="146"/>
      <c r="Z369" s="146"/>
      <c r="AA369" s="146"/>
      <c r="AB369" s="146"/>
      <c r="AC369" s="146"/>
      <c r="AD369" s="146"/>
      <c r="AE369" s="146"/>
      <c r="AF369" s="146"/>
    </row>
    <row r="370" spans="1:32">
      <c r="A370" s="146"/>
      <c r="B370" s="146"/>
      <c r="C370" s="146"/>
      <c r="D370" s="146"/>
      <c r="E370" s="146"/>
      <c r="F370" s="146"/>
      <c r="G370" s="146"/>
      <c r="H370" s="146"/>
      <c r="I370" s="146"/>
      <c r="J370" s="146"/>
      <c r="K370" s="146"/>
      <c r="L370" s="146"/>
      <c r="M370" s="146"/>
      <c r="N370" s="146"/>
      <c r="O370" s="146"/>
      <c r="P370" s="146"/>
      <c r="Q370" s="146"/>
      <c r="R370" s="146"/>
      <c r="S370" s="146"/>
      <c r="T370" s="146"/>
      <c r="U370" s="146"/>
      <c r="V370" s="146"/>
      <c r="W370" s="146"/>
      <c r="X370" s="146"/>
      <c r="Y370" s="146"/>
      <c r="Z370" s="146"/>
      <c r="AA370" s="146"/>
      <c r="AB370" s="146"/>
      <c r="AC370" s="146"/>
      <c r="AD370" s="146"/>
      <c r="AE370" s="146"/>
      <c r="AF370" s="146"/>
    </row>
    <row r="371" spans="1:32">
      <c r="A371" s="146"/>
      <c r="B371" s="146"/>
      <c r="C371" s="146"/>
      <c r="D371" s="146"/>
      <c r="E371" s="146"/>
      <c r="F371" s="146"/>
      <c r="G371" s="146"/>
      <c r="H371" s="146"/>
      <c r="I371" s="146"/>
      <c r="J371" s="146"/>
      <c r="K371" s="146"/>
      <c r="L371" s="146"/>
      <c r="M371" s="146"/>
      <c r="N371" s="146"/>
      <c r="O371" s="146"/>
      <c r="P371" s="146"/>
      <c r="Q371" s="146"/>
      <c r="R371" s="146"/>
      <c r="S371" s="146"/>
      <c r="T371" s="146"/>
      <c r="U371" s="146"/>
      <c r="V371" s="146"/>
      <c r="W371" s="146"/>
      <c r="X371" s="146"/>
      <c r="Y371" s="146"/>
      <c r="Z371" s="146"/>
      <c r="AA371" s="146"/>
      <c r="AB371" s="146"/>
      <c r="AC371" s="146"/>
      <c r="AD371" s="146"/>
      <c r="AE371" s="146"/>
      <c r="AF371" s="146"/>
    </row>
    <row r="372" spans="1:32">
      <c r="A372" s="146"/>
      <c r="B372" s="146"/>
      <c r="C372" s="146"/>
      <c r="D372" s="146"/>
      <c r="E372" s="146"/>
      <c r="F372" s="146"/>
      <c r="G372" s="146"/>
      <c r="H372" s="146"/>
      <c r="I372" s="146"/>
      <c r="J372" s="146"/>
      <c r="K372" s="146"/>
      <c r="L372" s="146"/>
      <c r="M372" s="146"/>
      <c r="N372" s="146"/>
      <c r="O372" s="146"/>
      <c r="P372" s="146"/>
      <c r="Q372" s="146"/>
      <c r="R372" s="146"/>
      <c r="S372" s="146"/>
      <c r="T372" s="146"/>
      <c r="U372" s="146"/>
      <c r="V372" s="146"/>
      <c r="W372" s="146"/>
      <c r="X372" s="146"/>
      <c r="Y372" s="146"/>
      <c r="Z372" s="146"/>
      <c r="AA372" s="146"/>
      <c r="AB372" s="146"/>
      <c r="AC372" s="146"/>
      <c r="AD372" s="146"/>
      <c r="AE372" s="146"/>
      <c r="AF372" s="146"/>
    </row>
    <row r="373" spans="1:32">
      <c r="A373" s="146"/>
      <c r="B373" s="146"/>
      <c r="C373" s="146"/>
      <c r="D373" s="146"/>
      <c r="E373" s="146"/>
      <c r="F373" s="146"/>
      <c r="G373" s="146"/>
      <c r="H373" s="146"/>
      <c r="I373" s="146"/>
      <c r="J373" s="146"/>
      <c r="K373" s="146"/>
      <c r="L373" s="146"/>
      <c r="M373" s="146"/>
      <c r="N373" s="146"/>
      <c r="O373" s="146"/>
      <c r="P373" s="146"/>
      <c r="Q373" s="146"/>
      <c r="R373" s="146"/>
      <c r="S373" s="146"/>
      <c r="T373" s="146"/>
      <c r="U373" s="146"/>
      <c r="V373" s="146"/>
      <c r="W373" s="146"/>
      <c r="X373" s="146"/>
      <c r="Y373" s="146"/>
      <c r="Z373" s="146"/>
      <c r="AA373" s="146"/>
      <c r="AB373" s="146"/>
      <c r="AC373" s="146"/>
      <c r="AD373" s="146"/>
      <c r="AE373" s="146"/>
      <c r="AF373" s="146"/>
    </row>
    <row r="374" spans="1:32">
      <c r="A374" s="146"/>
      <c r="B374" s="146"/>
      <c r="C374" s="146"/>
      <c r="D374" s="146"/>
      <c r="E374" s="146"/>
      <c r="F374" s="146"/>
      <c r="G374" s="146"/>
      <c r="H374" s="146"/>
      <c r="I374" s="146"/>
      <c r="J374" s="146"/>
      <c r="K374" s="146"/>
      <c r="L374" s="146"/>
      <c r="M374" s="146"/>
      <c r="N374" s="146"/>
      <c r="O374" s="146"/>
      <c r="P374" s="146"/>
      <c r="Q374" s="146"/>
      <c r="R374" s="146"/>
      <c r="S374" s="146"/>
      <c r="T374" s="146"/>
      <c r="U374" s="146"/>
      <c r="V374" s="146"/>
      <c r="W374" s="146"/>
      <c r="X374" s="146"/>
      <c r="Y374" s="146"/>
      <c r="Z374" s="146"/>
      <c r="AA374" s="146"/>
      <c r="AB374" s="146"/>
      <c r="AC374" s="146"/>
      <c r="AD374" s="146"/>
      <c r="AE374" s="146"/>
      <c r="AF374" s="146"/>
    </row>
    <row r="375" spans="1:32">
      <c r="A375" s="146"/>
      <c r="B375" s="146"/>
      <c r="C375" s="146"/>
      <c r="D375" s="146"/>
      <c r="E375" s="146"/>
      <c r="F375" s="146"/>
      <c r="G375" s="146"/>
      <c r="H375" s="146"/>
      <c r="I375" s="146"/>
      <c r="J375" s="146"/>
      <c r="K375" s="146"/>
      <c r="L375" s="146"/>
      <c r="M375" s="146"/>
      <c r="N375" s="146"/>
      <c r="O375" s="146"/>
      <c r="P375" s="146"/>
      <c r="Q375" s="146"/>
      <c r="R375" s="146"/>
      <c r="S375" s="146"/>
      <c r="T375" s="146"/>
      <c r="U375" s="146"/>
      <c r="V375" s="146"/>
      <c r="W375" s="146"/>
      <c r="X375" s="146"/>
      <c r="Y375" s="146"/>
      <c r="Z375" s="146"/>
      <c r="AA375" s="146"/>
      <c r="AB375" s="146"/>
      <c r="AC375" s="146"/>
      <c r="AD375" s="146"/>
      <c r="AE375" s="146"/>
      <c r="AF375" s="146"/>
    </row>
    <row r="376" spans="1:32">
      <c r="A376" s="146"/>
      <c r="B376" s="146"/>
      <c r="C376" s="146"/>
      <c r="D376" s="146"/>
      <c r="E376" s="146"/>
      <c r="F376" s="146"/>
      <c r="G376" s="146"/>
      <c r="H376" s="146"/>
      <c r="I376" s="146"/>
      <c r="J376" s="146"/>
      <c r="K376" s="146"/>
      <c r="L376" s="146"/>
      <c r="M376" s="146"/>
      <c r="N376" s="146"/>
      <c r="O376" s="146"/>
      <c r="P376" s="146"/>
      <c r="Q376" s="146"/>
      <c r="R376" s="146"/>
      <c r="S376" s="146"/>
      <c r="T376" s="146"/>
      <c r="U376" s="146"/>
      <c r="V376" s="146"/>
      <c r="W376" s="146"/>
      <c r="X376" s="146"/>
      <c r="Y376" s="146"/>
      <c r="Z376" s="146"/>
      <c r="AA376" s="146"/>
      <c r="AB376" s="146"/>
      <c r="AC376" s="146"/>
      <c r="AD376" s="146"/>
      <c r="AE376" s="146"/>
      <c r="AF376" s="146"/>
    </row>
    <row r="377" spans="1:32">
      <c r="A377" s="146"/>
      <c r="B377" s="146"/>
      <c r="C377" s="146"/>
      <c r="D377" s="146"/>
      <c r="E377" s="146"/>
      <c r="F377" s="146"/>
      <c r="G377" s="146"/>
      <c r="H377" s="146"/>
      <c r="I377" s="146"/>
      <c r="J377" s="146"/>
      <c r="K377" s="146"/>
      <c r="L377" s="146"/>
      <c r="M377" s="146"/>
      <c r="N377" s="146"/>
      <c r="O377" s="146"/>
      <c r="P377" s="146"/>
      <c r="Q377" s="146"/>
      <c r="R377" s="146"/>
      <c r="S377" s="146"/>
      <c r="T377" s="146"/>
      <c r="U377" s="146"/>
      <c r="V377" s="146"/>
      <c r="W377" s="146"/>
      <c r="X377" s="146"/>
      <c r="Y377" s="146"/>
      <c r="Z377" s="146"/>
      <c r="AA377" s="146"/>
      <c r="AB377" s="146"/>
      <c r="AC377" s="146"/>
      <c r="AD377" s="146"/>
      <c r="AE377" s="146"/>
      <c r="AF377" s="146"/>
    </row>
    <row r="378" spans="1:32">
      <c r="A378" s="146"/>
      <c r="B378" s="146"/>
      <c r="C378" s="146"/>
      <c r="D378" s="146"/>
      <c r="E378" s="146"/>
      <c r="F378" s="146"/>
      <c r="G378" s="146"/>
      <c r="H378" s="146"/>
      <c r="I378" s="146"/>
      <c r="J378" s="146"/>
      <c r="K378" s="146"/>
      <c r="L378" s="146"/>
      <c r="M378" s="146"/>
      <c r="N378" s="146"/>
      <c r="O378" s="146"/>
      <c r="P378" s="146"/>
      <c r="Q378" s="146"/>
      <c r="R378" s="146"/>
      <c r="S378" s="146"/>
      <c r="T378" s="146"/>
      <c r="U378" s="146"/>
      <c r="V378" s="146"/>
      <c r="W378" s="146"/>
      <c r="X378" s="146"/>
      <c r="Y378" s="146"/>
      <c r="Z378" s="146"/>
      <c r="AA378" s="146"/>
      <c r="AB378" s="146"/>
      <c r="AC378" s="146"/>
      <c r="AD378" s="146"/>
      <c r="AE378" s="146"/>
      <c r="AF378" s="146"/>
    </row>
    <row r="379" spans="1:32">
      <c r="A379" s="146"/>
      <c r="B379" s="146"/>
      <c r="C379" s="146"/>
      <c r="D379" s="146"/>
      <c r="E379" s="146"/>
      <c r="F379" s="146"/>
      <c r="G379" s="146"/>
      <c r="H379" s="146"/>
      <c r="I379" s="146"/>
      <c r="J379" s="146"/>
      <c r="K379" s="146"/>
      <c r="L379" s="146"/>
      <c r="M379" s="146"/>
      <c r="N379" s="146"/>
      <c r="O379" s="146"/>
      <c r="P379" s="146"/>
      <c r="Q379" s="146"/>
      <c r="R379" s="146"/>
      <c r="S379" s="146"/>
      <c r="T379" s="146"/>
      <c r="U379" s="146"/>
      <c r="V379" s="146"/>
      <c r="W379" s="146"/>
      <c r="X379" s="146"/>
      <c r="Y379" s="146"/>
      <c r="Z379" s="146"/>
      <c r="AA379" s="146"/>
      <c r="AB379" s="146"/>
      <c r="AC379" s="146"/>
      <c r="AD379" s="146"/>
      <c r="AE379" s="146"/>
      <c r="AF379" s="146"/>
    </row>
    <row r="380" spans="1:32">
      <c r="A380" s="146"/>
      <c r="B380" s="146"/>
      <c r="C380" s="146"/>
      <c r="D380" s="146"/>
      <c r="E380" s="146"/>
      <c r="F380" s="146"/>
      <c r="G380" s="146"/>
      <c r="H380" s="146"/>
      <c r="I380" s="146"/>
      <c r="J380" s="146"/>
      <c r="K380" s="146"/>
      <c r="L380" s="146"/>
      <c r="M380" s="146"/>
      <c r="N380" s="146"/>
      <c r="O380" s="146"/>
      <c r="P380" s="146"/>
      <c r="Q380" s="146"/>
      <c r="R380" s="146"/>
      <c r="S380" s="146"/>
      <c r="T380" s="146"/>
      <c r="U380" s="146"/>
      <c r="V380" s="146"/>
      <c r="W380" s="146"/>
      <c r="X380" s="146"/>
      <c r="Y380" s="146"/>
      <c r="Z380" s="146"/>
      <c r="AA380" s="146"/>
      <c r="AB380" s="146"/>
      <c r="AC380" s="146"/>
      <c r="AD380" s="146"/>
      <c r="AE380" s="146"/>
      <c r="AF380" s="146"/>
    </row>
    <row r="381" spans="1:32">
      <c r="A381" s="146"/>
      <c r="B381" s="146"/>
      <c r="C381" s="146"/>
      <c r="D381" s="146"/>
      <c r="E381" s="146"/>
      <c r="F381" s="146"/>
      <c r="G381" s="146"/>
      <c r="H381" s="146"/>
      <c r="I381" s="146"/>
      <c r="J381" s="146"/>
      <c r="K381" s="146"/>
      <c r="L381" s="146"/>
      <c r="M381" s="146"/>
      <c r="N381" s="146"/>
      <c r="O381" s="146"/>
      <c r="P381" s="146"/>
      <c r="Q381" s="146"/>
      <c r="R381" s="146"/>
      <c r="S381" s="146"/>
      <c r="T381" s="146"/>
      <c r="U381" s="146"/>
      <c r="V381" s="146"/>
      <c r="W381" s="146"/>
      <c r="X381" s="146"/>
      <c r="Y381" s="146"/>
      <c r="Z381" s="146"/>
      <c r="AA381" s="146"/>
      <c r="AB381" s="146"/>
      <c r="AC381" s="146"/>
      <c r="AD381" s="146"/>
      <c r="AE381" s="146"/>
      <c r="AF381" s="146"/>
    </row>
    <row r="382" spans="1:32">
      <c r="A382" s="146"/>
      <c r="B382" s="146"/>
      <c r="C382" s="146"/>
      <c r="D382" s="146"/>
      <c r="E382" s="146"/>
      <c r="F382" s="146"/>
      <c r="G382" s="146"/>
      <c r="H382" s="146"/>
      <c r="I382" s="146"/>
      <c r="J382" s="146"/>
      <c r="K382" s="146"/>
      <c r="L382" s="146"/>
      <c r="M382" s="146"/>
      <c r="N382" s="146"/>
      <c r="O382" s="146"/>
      <c r="P382" s="146"/>
      <c r="Q382" s="146"/>
      <c r="R382" s="146"/>
      <c r="S382" s="146"/>
      <c r="T382" s="146"/>
      <c r="U382" s="146"/>
      <c r="V382" s="146"/>
      <c r="W382" s="146"/>
      <c r="X382" s="146"/>
      <c r="Y382" s="146"/>
      <c r="Z382" s="146"/>
      <c r="AA382" s="146"/>
      <c r="AB382" s="146"/>
      <c r="AC382" s="146"/>
      <c r="AD382" s="146"/>
      <c r="AE382" s="146"/>
      <c r="AF382" s="146"/>
    </row>
    <row r="383" spans="1:32">
      <c r="A383" s="146"/>
      <c r="B383" s="146"/>
      <c r="C383" s="146"/>
      <c r="D383" s="146"/>
      <c r="E383" s="146"/>
      <c r="F383" s="146"/>
      <c r="G383" s="146"/>
      <c r="H383" s="146"/>
      <c r="I383" s="146"/>
      <c r="J383" s="146"/>
      <c r="K383" s="146"/>
      <c r="L383" s="146"/>
      <c r="M383" s="146"/>
      <c r="N383" s="146"/>
      <c r="O383" s="146"/>
      <c r="P383" s="146"/>
      <c r="Q383" s="146"/>
      <c r="R383" s="146"/>
      <c r="S383" s="146"/>
      <c r="T383" s="146"/>
      <c r="U383" s="146"/>
      <c r="V383" s="146"/>
      <c r="W383" s="146"/>
      <c r="X383" s="146"/>
      <c r="Y383" s="146"/>
      <c r="Z383" s="146"/>
      <c r="AA383" s="146"/>
      <c r="AB383" s="146"/>
      <c r="AC383" s="146"/>
      <c r="AD383" s="146"/>
      <c r="AE383" s="146"/>
      <c r="AF383" s="146"/>
    </row>
    <row r="384" spans="1:32">
      <c r="A384" s="146"/>
      <c r="B384" s="146"/>
      <c r="C384" s="146"/>
      <c r="D384" s="146"/>
      <c r="E384" s="146"/>
      <c r="F384" s="146"/>
      <c r="G384" s="146"/>
      <c r="H384" s="146"/>
      <c r="I384" s="146"/>
      <c r="J384" s="146"/>
      <c r="K384" s="146"/>
      <c r="L384" s="146"/>
      <c r="M384" s="146"/>
      <c r="N384" s="146"/>
      <c r="O384" s="146"/>
      <c r="P384" s="146"/>
      <c r="Q384" s="146"/>
      <c r="R384" s="146"/>
      <c r="S384" s="146"/>
      <c r="T384" s="146"/>
      <c r="U384" s="146"/>
      <c r="V384" s="146"/>
      <c r="W384" s="146"/>
      <c r="X384" s="146"/>
      <c r="Y384" s="146"/>
      <c r="Z384" s="146"/>
      <c r="AA384" s="146"/>
      <c r="AB384" s="146"/>
      <c r="AC384" s="146"/>
      <c r="AD384" s="146"/>
      <c r="AE384" s="146"/>
      <c r="AF384" s="146"/>
    </row>
    <row r="385" spans="1:32">
      <c r="A385" s="146"/>
      <c r="B385" s="146"/>
      <c r="C385" s="146"/>
      <c r="D385" s="146"/>
      <c r="E385" s="146"/>
      <c r="F385" s="146"/>
      <c r="G385" s="146"/>
      <c r="H385" s="146"/>
      <c r="I385" s="146"/>
      <c r="J385" s="146"/>
      <c r="K385" s="146"/>
      <c r="L385" s="146"/>
      <c r="M385" s="146"/>
      <c r="N385" s="146"/>
      <c r="O385" s="146"/>
      <c r="P385" s="146"/>
      <c r="Q385" s="146"/>
      <c r="R385" s="146"/>
      <c r="S385" s="146"/>
      <c r="T385" s="146"/>
      <c r="U385" s="146"/>
      <c r="V385" s="146"/>
      <c r="W385" s="146"/>
      <c r="X385" s="146"/>
      <c r="Y385" s="146"/>
      <c r="Z385" s="146"/>
      <c r="AA385" s="146"/>
      <c r="AB385" s="146"/>
      <c r="AC385" s="146"/>
      <c r="AD385" s="146"/>
      <c r="AE385" s="146"/>
      <c r="AF385" s="146"/>
    </row>
    <row r="386" spans="1:32">
      <c r="A386" s="146"/>
      <c r="B386" s="146"/>
      <c r="C386" s="146"/>
      <c r="D386" s="146"/>
      <c r="E386" s="146"/>
      <c r="F386" s="146"/>
      <c r="G386" s="146"/>
      <c r="H386" s="146"/>
      <c r="I386" s="146"/>
      <c r="J386" s="146"/>
      <c r="K386" s="146"/>
      <c r="L386" s="146"/>
      <c r="M386" s="146"/>
      <c r="N386" s="146"/>
      <c r="O386" s="146"/>
      <c r="P386" s="146"/>
      <c r="Q386" s="146"/>
      <c r="R386" s="146"/>
      <c r="S386" s="146"/>
      <c r="T386" s="146"/>
      <c r="U386" s="146"/>
      <c r="V386" s="146"/>
      <c r="W386" s="146"/>
      <c r="X386" s="146"/>
      <c r="Y386" s="146"/>
      <c r="Z386" s="146"/>
      <c r="AA386" s="146"/>
      <c r="AB386" s="146"/>
      <c r="AC386" s="146"/>
      <c r="AD386" s="146"/>
      <c r="AE386" s="146"/>
      <c r="AF386" s="146"/>
    </row>
    <row r="387" spans="1:32">
      <c r="A387" s="146"/>
      <c r="B387" s="146"/>
      <c r="C387" s="146"/>
      <c r="D387" s="146"/>
      <c r="E387" s="146"/>
      <c r="F387" s="146"/>
      <c r="G387" s="146"/>
      <c r="H387" s="146"/>
      <c r="I387" s="146"/>
      <c r="J387" s="146"/>
      <c r="K387" s="146"/>
      <c r="L387" s="146"/>
      <c r="M387" s="146"/>
      <c r="N387" s="146"/>
      <c r="O387" s="146"/>
      <c r="P387" s="146"/>
      <c r="Q387" s="146"/>
      <c r="R387" s="146"/>
      <c r="S387" s="146"/>
      <c r="T387" s="146"/>
      <c r="U387" s="146"/>
      <c r="V387" s="146"/>
      <c r="W387" s="146"/>
      <c r="X387" s="146"/>
      <c r="Y387" s="146"/>
      <c r="Z387" s="146"/>
      <c r="AA387" s="146"/>
      <c r="AB387" s="146"/>
      <c r="AC387" s="146"/>
      <c r="AD387" s="146"/>
      <c r="AE387" s="146"/>
      <c r="AF387" s="146"/>
    </row>
    <row r="388" spans="1:32">
      <c r="A388" s="146"/>
      <c r="B388" s="146"/>
      <c r="C388" s="146"/>
      <c r="D388" s="146"/>
      <c r="E388" s="146"/>
      <c r="F388" s="146"/>
      <c r="G388" s="146"/>
      <c r="H388" s="146"/>
      <c r="I388" s="146"/>
      <c r="J388" s="146"/>
      <c r="K388" s="146"/>
      <c r="L388" s="146"/>
      <c r="M388" s="146"/>
      <c r="N388" s="146"/>
      <c r="O388" s="146"/>
      <c r="P388" s="146"/>
      <c r="Q388" s="146"/>
      <c r="R388" s="146"/>
      <c r="S388" s="146"/>
      <c r="T388" s="146"/>
      <c r="U388" s="146"/>
      <c r="V388" s="146"/>
      <c r="W388" s="146"/>
      <c r="X388" s="146"/>
      <c r="Y388" s="146"/>
      <c r="Z388" s="146"/>
      <c r="AA388" s="146"/>
      <c r="AB388" s="146"/>
      <c r="AC388" s="146"/>
      <c r="AD388" s="146"/>
      <c r="AE388" s="146"/>
      <c r="AF388" s="146"/>
    </row>
    <row r="389" spans="1:32">
      <c r="A389" s="146"/>
      <c r="B389" s="146"/>
      <c r="C389" s="146"/>
      <c r="D389" s="146"/>
      <c r="E389" s="146"/>
      <c r="F389" s="146"/>
      <c r="G389" s="146"/>
      <c r="H389" s="146"/>
      <c r="I389" s="146"/>
      <c r="J389" s="146"/>
      <c r="K389" s="146"/>
      <c r="L389" s="146"/>
      <c r="M389" s="146"/>
      <c r="N389" s="146"/>
      <c r="O389" s="146"/>
      <c r="P389" s="146"/>
      <c r="Q389" s="146"/>
      <c r="R389" s="146"/>
      <c r="S389" s="146"/>
      <c r="T389" s="146"/>
      <c r="U389" s="146"/>
      <c r="V389" s="146"/>
      <c r="W389" s="146"/>
      <c r="X389" s="146"/>
      <c r="Y389" s="146"/>
      <c r="Z389" s="146"/>
      <c r="AA389" s="146"/>
      <c r="AB389" s="146"/>
      <c r="AC389" s="146"/>
      <c r="AD389" s="146"/>
      <c r="AE389" s="146"/>
      <c r="AF389" s="146"/>
    </row>
    <row r="390" spans="1:32">
      <c r="A390" s="146"/>
      <c r="B390" s="146"/>
      <c r="C390" s="146"/>
      <c r="D390" s="146"/>
      <c r="E390" s="146"/>
      <c r="F390" s="146"/>
      <c r="G390" s="146"/>
      <c r="H390" s="146"/>
      <c r="I390" s="146"/>
      <c r="J390" s="146"/>
      <c r="K390" s="146"/>
      <c r="L390" s="146"/>
      <c r="M390" s="146"/>
      <c r="N390" s="146"/>
      <c r="O390" s="146"/>
      <c r="P390" s="146"/>
      <c r="Q390" s="146"/>
      <c r="R390" s="146"/>
      <c r="S390" s="146"/>
      <c r="T390" s="146"/>
      <c r="U390" s="146"/>
      <c r="V390" s="146"/>
      <c r="W390" s="146"/>
      <c r="X390" s="146"/>
      <c r="Y390" s="146"/>
      <c r="Z390" s="146"/>
      <c r="AA390" s="146"/>
      <c r="AB390" s="146"/>
      <c r="AC390" s="146"/>
      <c r="AD390" s="146"/>
      <c r="AE390" s="146"/>
      <c r="AF390" s="146"/>
    </row>
    <row r="391" spans="1:32">
      <c r="A391" s="146"/>
      <c r="B391" s="146"/>
      <c r="C391" s="146"/>
      <c r="D391" s="146"/>
      <c r="E391" s="146"/>
      <c r="F391" s="146"/>
      <c r="G391" s="146"/>
      <c r="H391" s="146"/>
      <c r="I391" s="146"/>
      <c r="J391" s="146"/>
      <c r="K391" s="146"/>
      <c r="L391" s="146"/>
      <c r="M391" s="146"/>
      <c r="N391" s="146"/>
      <c r="O391" s="146"/>
      <c r="P391" s="146"/>
      <c r="Q391" s="146"/>
      <c r="R391" s="146"/>
      <c r="S391" s="146"/>
      <c r="T391" s="146"/>
      <c r="U391" s="146"/>
      <c r="V391" s="146"/>
      <c r="W391" s="146"/>
      <c r="X391" s="146"/>
      <c r="Y391" s="146"/>
      <c r="Z391" s="146"/>
      <c r="AA391" s="146"/>
      <c r="AB391" s="146"/>
      <c r="AC391" s="146"/>
      <c r="AD391" s="146"/>
      <c r="AE391" s="146"/>
      <c r="AF391" s="146"/>
    </row>
    <row r="392" spans="1:32">
      <c r="A392" s="146"/>
      <c r="B392" s="146"/>
      <c r="C392" s="146"/>
      <c r="D392" s="146"/>
      <c r="E392" s="146"/>
      <c r="F392" s="146"/>
      <c r="G392" s="146"/>
      <c r="H392" s="146"/>
      <c r="I392" s="146"/>
      <c r="J392" s="146"/>
      <c r="K392" s="146"/>
      <c r="L392" s="146"/>
      <c r="M392" s="146"/>
      <c r="N392" s="146"/>
      <c r="O392" s="146"/>
      <c r="P392" s="146"/>
      <c r="Q392" s="146"/>
      <c r="R392" s="146"/>
      <c r="S392" s="146"/>
      <c r="T392" s="146"/>
      <c r="U392" s="146"/>
      <c r="V392" s="146"/>
      <c r="W392" s="146"/>
      <c r="X392" s="146"/>
      <c r="Y392" s="146"/>
      <c r="Z392" s="146"/>
      <c r="AA392" s="146"/>
      <c r="AB392" s="146"/>
      <c r="AC392" s="146"/>
      <c r="AD392" s="146"/>
      <c r="AE392" s="146"/>
      <c r="AF392" s="146"/>
    </row>
    <row r="393" spans="1:32">
      <c r="A393" s="146"/>
      <c r="B393" s="146"/>
      <c r="C393" s="146"/>
      <c r="D393" s="146"/>
      <c r="E393" s="146"/>
      <c r="F393" s="146"/>
      <c r="G393" s="146"/>
      <c r="H393" s="146"/>
      <c r="I393" s="146"/>
      <c r="J393" s="146"/>
      <c r="K393" s="146"/>
      <c r="L393" s="146"/>
      <c r="M393" s="146"/>
      <c r="N393" s="146"/>
      <c r="O393" s="146"/>
      <c r="P393" s="146"/>
      <c r="Q393" s="146"/>
      <c r="R393" s="146"/>
      <c r="S393" s="146"/>
      <c r="T393" s="146"/>
      <c r="U393" s="146"/>
      <c r="V393" s="146"/>
      <c r="W393" s="146"/>
      <c r="X393" s="146"/>
      <c r="Y393" s="146"/>
      <c r="Z393" s="146"/>
      <c r="AA393" s="146"/>
      <c r="AB393" s="146"/>
      <c r="AC393" s="146"/>
      <c r="AD393" s="146"/>
      <c r="AE393" s="146"/>
      <c r="AF393" s="146"/>
    </row>
    <row r="394" spans="1:32">
      <c r="A394" s="146"/>
      <c r="B394" s="146"/>
      <c r="C394" s="146"/>
      <c r="D394" s="146"/>
      <c r="E394" s="146"/>
      <c r="F394" s="146"/>
      <c r="G394" s="146"/>
      <c r="H394" s="146"/>
      <c r="I394" s="146"/>
      <c r="J394" s="146"/>
      <c r="K394" s="146"/>
      <c r="L394" s="146"/>
      <c r="M394" s="146"/>
      <c r="N394" s="146"/>
      <c r="O394" s="146"/>
      <c r="P394" s="146"/>
      <c r="Q394" s="146"/>
      <c r="R394" s="146"/>
      <c r="S394" s="146"/>
      <c r="T394" s="146"/>
      <c r="U394" s="146"/>
      <c r="V394" s="146"/>
      <c r="W394" s="146"/>
      <c r="X394" s="146"/>
      <c r="Y394" s="146"/>
      <c r="Z394" s="146"/>
      <c r="AA394" s="146"/>
      <c r="AB394" s="146"/>
      <c r="AC394" s="146"/>
      <c r="AD394" s="146"/>
      <c r="AE394" s="146"/>
      <c r="AF394" s="146"/>
    </row>
    <row r="395" spans="1:32">
      <c r="A395" s="146"/>
      <c r="B395" s="146"/>
      <c r="C395" s="146"/>
      <c r="D395" s="146"/>
      <c r="E395" s="146"/>
      <c r="F395" s="146"/>
      <c r="G395" s="146"/>
      <c r="H395" s="146"/>
      <c r="I395" s="146"/>
      <c r="J395" s="146"/>
      <c r="K395" s="146"/>
      <c r="L395" s="146"/>
      <c r="M395" s="146"/>
      <c r="N395" s="146"/>
      <c r="O395" s="146"/>
      <c r="P395" s="146"/>
      <c r="Q395" s="146"/>
      <c r="R395" s="146"/>
      <c r="S395" s="146"/>
      <c r="T395" s="146"/>
      <c r="U395" s="146"/>
      <c r="V395" s="146"/>
      <c r="W395" s="146"/>
      <c r="X395" s="146"/>
      <c r="Y395" s="146"/>
      <c r="Z395" s="146"/>
      <c r="AA395" s="146"/>
      <c r="AB395" s="146"/>
      <c r="AC395" s="146"/>
      <c r="AD395" s="146"/>
      <c r="AE395" s="146"/>
      <c r="AF395" s="146"/>
    </row>
    <row r="396" spans="1:32">
      <c r="A396" s="146"/>
      <c r="B396" s="146"/>
      <c r="C396" s="146"/>
      <c r="D396" s="146"/>
      <c r="E396" s="146"/>
      <c r="F396" s="146"/>
      <c r="G396" s="146"/>
      <c r="H396" s="146"/>
      <c r="I396" s="146"/>
      <c r="J396" s="146"/>
      <c r="K396" s="146"/>
      <c r="L396" s="146"/>
      <c r="M396" s="146"/>
      <c r="N396" s="146"/>
      <c r="O396" s="146"/>
      <c r="P396" s="146"/>
      <c r="Q396" s="146"/>
      <c r="R396" s="146"/>
      <c r="S396" s="146"/>
      <c r="T396" s="146"/>
      <c r="U396" s="146"/>
      <c r="V396" s="146"/>
      <c r="W396" s="146"/>
      <c r="X396" s="146"/>
      <c r="Y396" s="146"/>
      <c r="Z396" s="146"/>
      <c r="AA396" s="146"/>
      <c r="AB396" s="146"/>
      <c r="AC396" s="146"/>
      <c r="AD396" s="146"/>
      <c r="AE396" s="146"/>
      <c r="AF396" s="146"/>
    </row>
    <row r="397" spans="1:32">
      <c r="A397" s="146"/>
      <c r="B397" s="146"/>
      <c r="C397" s="146"/>
      <c r="D397" s="146"/>
      <c r="E397" s="146"/>
      <c r="F397" s="146"/>
      <c r="G397" s="146"/>
      <c r="H397" s="146"/>
      <c r="I397" s="146"/>
      <c r="J397" s="146"/>
      <c r="K397" s="146"/>
      <c r="L397" s="146"/>
      <c r="M397" s="146"/>
      <c r="N397" s="146"/>
      <c r="O397" s="146"/>
      <c r="P397" s="146"/>
      <c r="Q397" s="146"/>
      <c r="R397" s="146"/>
      <c r="S397" s="146"/>
      <c r="T397" s="146"/>
      <c r="U397" s="146"/>
      <c r="V397" s="146"/>
      <c r="W397" s="146"/>
      <c r="X397" s="146"/>
      <c r="Y397" s="146"/>
      <c r="Z397" s="146"/>
      <c r="AA397" s="146"/>
      <c r="AB397" s="146"/>
      <c r="AC397" s="146"/>
      <c r="AD397" s="146"/>
      <c r="AE397" s="146"/>
      <c r="AF397" s="146"/>
    </row>
    <row r="398" spans="1:32">
      <c r="A398" s="146"/>
      <c r="B398" s="146"/>
      <c r="C398" s="146"/>
      <c r="D398" s="146"/>
      <c r="E398" s="146"/>
      <c r="F398" s="146"/>
      <c r="G398" s="146"/>
      <c r="H398" s="146"/>
      <c r="I398" s="146"/>
      <c r="J398" s="146"/>
      <c r="K398" s="146"/>
      <c r="L398" s="146"/>
      <c r="M398" s="146"/>
      <c r="N398" s="146"/>
      <c r="O398" s="146"/>
      <c r="P398" s="146"/>
      <c r="Q398" s="146"/>
      <c r="R398" s="146"/>
      <c r="S398" s="146"/>
      <c r="T398" s="146"/>
      <c r="U398" s="146"/>
      <c r="V398" s="146"/>
      <c r="W398" s="146"/>
      <c r="X398" s="146"/>
      <c r="Y398" s="146"/>
      <c r="Z398" s="146"/>
      <c r="AA398" s="146"/>
      <c r="AB398" s="146"/>
      <c r="AC398" s="146"/>
      <c r="AD398" s="146"/>
      <c r="AE398" s="146"/>
      <c r="AF398" s="146"/>
    </row>
    <row r="399" spans="1:32">
      <c r="A399" s="146"/>
      <c r="B399" s="146"/>
      <c r="C399" s="146"/>
      <c r="D399" s="146"/>
      <c r="E399" s="146"/>
      <c r="F399" s="146"/>
      <c r="G399" s="146"/>
      <c r="H399" s="146"/>
      <c r="I399" s="146"/>
      <c r="J399" s="146"/>
      <c r="K399" s="146"/>
      <c r="L399" s="146"/>
      <c r="M399" s="146"/>
      <c r="N399" s="146"/>
      <c r="O399" s="146"/>
      <c r="P399" s="146"/>
      <c r="Q399" s="146"/>
      <c r="R399" s="146"/>
      <c r="S399" s="146"/>
      <c r="T399" s="146"/>
      <c r="U399" s="146"/>
      <c r="V399" s="146"/>
      <c r="W399" s="146"/>
      <c r="X399" s="146"/>
      <c r="Y399" s="146"/>
      <c r="Z399" s="146"/>
      <c r="AA399" s="146"/>
      <c r="AB399" s="146"/>
      <c r="AC399" s="146"/>
      <c r="AD399" s="146"/>
      <c r="AE399" s="146"/>
      <c r="AF399" s="146"/>
    </row>
    <row r="400" spans="1:32">
      <c r="A400" s="146"/>
      <c r="B400" s="146"/>
      <c r="C400" s="146"/>
      <c r="D400" s="146"/>
      <c r="E400" s="146"/>
      <c r="F400" s="146"/>
      <c r="G400" s="146"/>
      <c r="H400" s="146"/>
      <c r="I400" s="146"/>
      <c r="J400" s="146"/>
      <c r="K400" s="146"/>
      <c r="L400" s="146"/>
      <c r="M400" s="146"/>
      <c r="N400" s="146"/>
      <c r="O400" s="146"/>
      <c r="P400" s="146"/>
      <c r="Q400" s="146"/>
      <c r="R400" s="146"/>
      <c r="S400" s="146"/>
      <c r="T400" s="146"/>
      <c r="U400" s="146"/>
      <c r="V400" s="146"/>
      <c r="W400" s="146"/>
      <c r="X400" s="146"/>
      <c r="Y400" s="146"/>
      <c r="Z400" s="146"/>
      <c r="AA400" s="146"/>
      <c r="AB400" s="146"/>
      <c r="AC400" s="146"/>
      <c r="AD400" s="146"/>
      <c r="AE400" s="146"/>
      <c r="AF400" s="146"/>
    </row>
    <row r="401" spans="1:32">
      <c r="A401" s="146"/>
      <c r="B401" s="146"/>
      <c r="C401" s="146"/>
      <c r="D401" s="146"/>
      <c r="E401" s="146"/>
      <c r="F401" s="146"/>
      <c r="G401" s="146"/>
      <c r="H401" s="146"/>
      <c r="I401" s="146"/>
      <c r="J401" s="146"/>
      <c r="K401" s="146"/>
      <c r="L401" s="146"/>
      <c r="M401" s="146"/>
      <c r="N401" s="146"/>
      <c r="O401" s="146"/>
      <c r="P401" s="146"/>
      <c r="Q401" s="146"/>
      <c r="R401" s="146"/>
      <c r="S401" s="146"/>
      <c r="T401" s="146"/>
      <c r="U401" s="146"/>
      <c r="V401" s="146"/>
      <c r="W401" s="146"/>
      <c r="X401" s="146"/>
      <c r="Y401" s="146"/>
      <c r="Z401" s="146"/>
      <c r="AA401" s="146"/>
      <c r="AB401" s="146"/>
      <c r="AC401" s="146"/>
      <c r="AD401" s="146"/>
      <c r="AE401" s="146"/>
      <c r="AF401" s="146"/>
    </row>
    <row r="402" spans="1:32">
      <c r="A402" s="146"/>
      <c r="B402" s="146"/>
      <c r="C402" s="146"/>
      <c r="D402" s="146"/>
      <c r="E402" s="146"/>
      <c r="F402" s="146"/>
      <c r="G402" s="146"/>
      <c r="H402" s="146"/>
      <c r="I402" s="146"/>
      <c r="J402" s="146"/>
      <c r="K402" s="146"/>
      <c r="L402" s="146"/>
      <c r="M402" s="146"/>
      <c r="N402" s="146"/>
      <c r="O402" s="146"/>
      <c r="P402" s="146"/>
      <c r="Q402" s="146"/>
      <c r="R402" s="146"/>
      <c r="S402" s="146"/>
      <c r="T402" s="146"/>
      <c r="U402" s="146"/>
      <c r="V402" s="146"/>
      <c r="W402" s="146"/>
      <c r="X402" s="146"/>
      <c r="Y402" s="146"/>
      <c r="Z402" s="146"/>
      <c r="AA402" s="146"/>
      <c r="AB402" s="146"/>
      <c r="AC402" s="146"/>
      <c r="AD402" s="146"/>
      <c r="AE402" s="146"/>
      <c r="AF402" s="146"/>
    </row>
    <row r="403" spans="1:32">
      <c r="A403" s="146"/>
      <c r="B403" s="146"/>
      <c r="C403" s="146"/>
      <c r="D403" s="146"/>
      <c r="E403" s="146"/>
      <c r="F403" s="146"/>
      <c r="G403" s="146"/>
      <c r="H403" s="146"/>
      <c r="I403" s="146"/>
      <c r="J403" s="146"/>
      <c r="K403" s="146"/>
      <c r="L403" s="146"/>
      <c r="M403" s="146"/>
      <c r="N403" s="146"/>
      <c r="O403" s="146"/>
      <c r="P403" s="146"/>
      <c r="Q403" s="146"/>
      <c r="R403" s="146"/>
      <c r="S403" s="146"/>
      <c r="T403" s="146"/>
      <c r="U403" s="146"/>
      <c r="V403" s="146"/>
      <c r="W403" s="146"/>
      <c r="X403" s="146"/>
      <c r="Y403" s="146"/>
      <c r="Z403" s="146"/>
      <c r="AA403" s="146"/>
      <c r="AB403" s="146"/>
      <c r="AC403" s="146"/>
      <c r="AD403" s="146"/>
      <c r="AE403" s="146"/>
      <c r="AF403" s="146"/>
    </row>
    <row r="404" spans="1:32">
      <c r="A404" s="146"/>
      <c r="B404" s="146"/>
      <c r="C404" s="146"/>
      <c r="D404" s="146"/>
      <c r="E404" s="146"/>
      <c r="F404" s="146"/>
      <c r="G404" s="146"/>
      <c r="H404" s="146"/>
      <c r="I404" s="146"/>
      <c r="J404" s="146"/>
      <c r="K404" s="146"/>
      <c r="L404" s="146"/>
      <c r="M404" s="146"/>
      <c r="N404" s="146"/>
      <c r="O404" s="146"/>
      <c r="P404" s="146"/>
      <c r="Q404" s="146"/>
      <c r="R404" s="146"/>
      <c r="S404" s="146"/>
      <c r="T404" s="146"/>
      <c r="U404" s="146"/>
      <c r="V404" s="146"/>
      <c r="W404" s="146"/>
      <c r="X404" s="146"/>
      <c r="Y404" s="146"/>
      <c r="Z404" s="146"/>
      <c r="AA404" s="146"/>
      <c r="AB404" s="146"/>
      <c r="AC404" s="146"/>
      <c r="AD404" s="146"/>
      <c r="AE404" s="146"/>
      <c r="AF404" s="146"/>
    </row>
    <row r="405" spans="1:32">
      <c r="A405" s="146"/>
      <c r="B405" s="146"/>
      <c r="C405" s="146"/>
      <c r="D405" s="146"/>
      <c r="E405" s="146"/>
      <c r="F405" s="146"/>
      <c r="G405" s="146"/>
      <c r="H405" s="146"/>
      <c r="I405" s="146"/>
      <c r="J405" s="146"/>
      <c r="K405" s="146"/>
      <c r="L405" s="146"/>
      <c r="M405" s="146"/>
      <c r="N405" s="146"/>
      <c r="O405" s="146"/>
      <c r="P405" s="146"/>
      <c r="Q405" s="146"/>
      <c r="R405" s="146"/>
      <c r="S405" s="146"/>
      <c r="T405" s="146"/>
      <c r="U405" s="146"/>
      <c r="V405" s="146"/>
      <c r="W405" s="146"/>
      <c r="X405" s="146"/>
      <c r="Y405" s="146"/>
      <c r="Z405" s="146"/>
      <c r="AA405" s="146"/>
      <c r="AB405" s="146"/>
      <c r="AC405" s="146"/>
      <c r="AD405" s="146"/>
      <c r="AE405" s="146"/>
      <c r="AF405" s="146"/>
    </row>
    <row r="406" spans="1:32">
      <c r="A406" s="146"/>
      <c r="B406" s="146"/>
      <c r="C406" s="146"/>
      <c r="D406" s="146"/>
      <c r="E406" s="146"/>
      <c r="F406" s="146"/>
      <c r="G406" s="146"/>
      <c r="H406" s="146"/>
      <c r="I406" s="146"/>
      <c r="J406" s="146"/>
      <c r="K406" s="146"/>
      <c r="L406" s="146"/>
      <c r="M406" s="146"/>
      <c r="N406" s="146"/>
      <c r="O406" s="146"/>
      <c r="P406" s="146"/>
      <c r="Q406" s="146"/>
      <c r="R406" s="146"/>
      <c r="S406" s="146"/>
      <c r="T406" s="146"/>
      <c r="U406" s="146"/>
      <c r="V406" s="146"/>
      <c r="W406" s="146"/>
      <c r="X406" s="146"/>
      <c r="Y406" s="146"/>
      <c r="Z406" s="146"/>
      <c r="AA406" s="146"/>
      <c r="AB406" s="146"/>
      <c r="AC406" s="146"/>
      <c r="AD406" s="146"/>
      <c r="AE406" s="146"/>
      <c r="AF406" s="146"/>
    </row>
    <row r="407" spans="1:32">
      <c r="A407" s="146"/>
      <c r="B407" s="146"/>
      <c r="C407" s="146"/>
      <c r="D407" s="146"/>
      <c r="E407" s="146"/>
      <c r="F407" s="146"/>
      <c r="G407" s="146"/>
      <c r="H407" s="146"/>
      <c r="I407" s="146"/>
      <c r="J407" s="146"/>
      <c r="K407" s="146"/>
      <c r="L407" s="146"/>
      <c r="M407" s="146"/>
      <c r="N407" s="146"/>
      <c r="O407" s="146"/>
      <c r="P407" s="146"/>
      <c r="Q407" s="146"/>
      <c r="R407" s="146"/>
      <c r="S407" s="146"/>
      <c r="T407" s="146"/>
      <c r="U407" s="146"/>
      <c r="V407" s="146"/>
      <c r="W407" s="146"/>
      <c r="X407" s="146"/>
      <c r="Y407" s="146"/>
      <c r="Z407" s="146"/>
      <c r="AA407" s="146"/>
      <c r="AB407" s="146"/>
      <c r="AC407" s="146"/>
      <c r="AD407" s="146"/>
      <c r="AE407" s="146"/>
      <c r="AF407" s="146"/>
    </row>
    <row r="408" spans="1:32">
      <c r="A408" s="146"/>
      <c r="B408" s="146"/>
      <c r="C408" s="146"/>
      <c r="D408" s="146"/>
      <c r="E408" s="146"/>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row>
    <row r="409" spans="1:32">
      <c r="A409" s="146"/>
      <c r="B409" s="146"/>
      <c r="C409" s="146"/>
      <c r="D409" s="146"/>
      <c r="E409" s="146"/>
      <c r="F409" s="146"/>
      <c r="G409" s="146"/>
      <c r="H409" s="146"/>
      <c r="I409" s="146"/>
      <c r="J409" s="146"/>
      <c r="K409" s="146"/>
      <c r="L409" s="146"/>
      <c r="M409" s="146"/>
      <c r="N409" s="146"/>
      <c r="O409" s="146"/>
      <c r="P409" s="146"/>
      <c r="Q409" s="146"/>
      <c r="R409" s="146"/>
      <c r="S409" s="146"/>
      <c r="T409" s="146"/>
      <c r="U409" s="146"/>
      <c r="V409" s="146"/>
      <c r="W409" s="146"/>
      <c r="X409" s="146"/>
      <c r="Y409" s="146"/>
      <c r="Z409" s="146"/>
      <c r="AA409" s="146"/>
      <c r="AB409" s="146"/>
      <c r="AC409" s="146"/>
      <c r="AD409" s="146"/>
      <c r="AE409" s="146"/>
      <c r="AF409" s="146"/>
    </row>
    <row r="410" spans="1:32">
      <c r="A410" s="146"/>
      <c r="B410" s="146"/>
      <c r="C410" s="146"/>
      <c r="D410" s="146"/>
      <c r="E410" s="146"/>
      <c r="F410" s="146"/>
      <c r="G410" s="146"/>
      <c r="H410" s="146"/>
      <c r="I410" s="146"/>
      <c r="J410" s="146"/>
      <c r="K410" s="146"/>
      <c r="L410" s="146"/>
      <c r="M410" s="146"/>
      <c r="N410" s="146"/>
      <c r="O410" s="146"/>
      <c r="P410" s="146"/>
      <c r="Q410" s="146"/>
      <c r="R410" s="146"/>
      <c r="S410" s="146"/>
      <c r="T410" s="146"/>
      <c r="U410" s="146"/>
      <c r="V410" s="146"/>
      <c r="W410" s="146"/>
      <c r="X410" s="146"/>
      <c r="Y410" s="146"/>
      <c r="Z410" s="146"/>
      <c r="AA410" s="146"/>
      <c r="AB410" s="146"/>
      <c r="AC410" s="146"/>
      <c r="AD410" s="146"/>
      <c r="AE410" s="146"/>
      <c r="AF410" s="146"/>
    </row>
    <row r="411" spans="1:32">
      <c r="A411" s="146"/>
      <c r="B411" s="146"/>
      <c r="C411" s="146"/>
      <c r="D411" s="146"/>
      <c r="E411" s="146"/>
      <c r="F411" s="146"/>
      <c r="G411" s="146"/>
      <c r="H411" s="146"/>
      <c r="I411" s="146"/>
      <c r="J411" s="146"/>
      <c r="K411" s="146"/>
      <c r="L411" s="146"/>
      <c r="M411" s="146"/>
      <c r="N411" s="146"/>
      <c r="O411" s="146"/>
      <c r="P411" s="146"/>
      <c r="Q411" s="146"/>
      <c r="R411" s="146"/>
      <c r="S411" s="146"/>
      <c r="T411" s="146"/>
      <c r="U411" s="146"/>
      <c r="V411" s="146"/>
      <c r="W411" s="146"/>
      <c r="X411" s="146"/>
      <c r="Y411" s="146"/>
      <c r="Z411" s="146"/>
      <c r="AA411" s="146"/>
      <c r="AB411" s="146"/>
      <c r="AC411" s="146"/>
      <c r="AD411" s="146"/>
      <c r="AE411" s="146"/>
      <c r="AF411" s="146"/>
    </row>
    <row r="412" spans="1:32">
      <c r="A412" s="146"/>
      <c r="B412" s="146"/>
      <c r="C412" s="146"/>
      <c r="D412" s="146"/>
      <c r="E412" s="146"/>
      <c r="F412" s="146"/>
      <c r="G412" s="146"/>
      <c r="H412" s="146"/>
      <c r="I412" s="146"/>
      <c r="J412" s="146"/>
      <c r="K412" s="146"/>
      <c r="L412" s="146"/>
      <c r="M412" s="146"/>
      <c r="N412" s="146"/>
      <c r="O412" s="146"/>
      <c r="P412" s="146"/>
      <c r="Q412" s="146"/>
      <c r="R412" s="146"/>
      <c r="S412" s="146"/>
      <c r="T412" s="146"/>
      <c r="U412" s="146"/>
      <c r="V412" s="146"/>
      <c r="W412" s="146"/>
      <c r="X412" s="146"/>
      <c r="Y412" s="146"/>
      <c r="Z412" s="146"/>
      <c r="AA412" s="146"/>
      <c r="AB412" s="146"/>
      <c r="AC412" s="146"/>
      <c r="AD412" s="146"/>
      <c r="AE412" s="146"/>
      <c r="AF412" s="146"/>
    </row>
    <row r="413" spans="1:32">
      <c r="A413" s="146"/>
      <c r="B413" s="146"/>
      <c r="C413" s="146"/>
      <c r="D413" s="146"/>
      <c r="E413" s="146"/>
      <c r="F413" s="146"/>
      <c r="G413" s="146"/>
      <c r="H413" s="146"/>
      <c r="I413" s="146"/>
      <c r="J413" s="146"/>
      <c r="K413" s="146"/>
      <c r="L413" s="146"/>
      <c r="M413" s="146"/>
      <c r="N413" s="146"/>
      <c r="O413" s="146"/>
      <c r="P413" s="146"/>
      <c r="Q413" s="146"/>
      <c r="R413" s="146"/>
      <c r="S413" s="146"/>
      <c r="T413" s="146"/>
      <c r="U413" s="146"/>
      <c r="V413" s="146"/>
      <c r="W413" s="146"/>
      <c r="X413" s="146"/>
      <c r="Y413" s="146"/>
      <c r="Z413" s="146"/>
      <c r="AA413" s="146"/>
      <c r="AB413" s="146"/>
      <c r="AC413" s="146"/>
      <c r="AD413" s="146"/>
      <c r="AE413" s="146"/>
      <c r="AF413" s="146"/>
    </row>
    <row r="414" spans="1:32">
      <c r="A414" s="146"/>
      <c r="B414" s="146"/>
      <c r="C414" s="146"/>
      <c r="D414" s="146"/>
      <c r="E414" s="146"/>
      <c r="F414" s="146"/>
      <c r="G414" s="146"/>
      <c r="H414" s="146"/>
      <c r="I414" s="146"/>
      <c r="J414" s="146"/>
      <c r="K414" s="146"/>
      <c r="L414" s="146"/>
      <c r="M414" s="146"/>
      <c r="N414" s="146"/>
      <c r="O414" s="146"/>
      <c r="P414" s="146"/>
      <c r="Q414" s="146"/>
      <c r="R414" s="146"/>
      <c r="S414" s="146"/>
      <c r="T414" s="146"/>
      <c r="U414" s="146"/>
      <c r="V414" s="146"/>
      <c r="W414" s="146"/>
      <c r="X414" s="146"/>
      <c r="Y414" s="146"/>
      <c r="Z414" s="146"/>
      <c r="AA414" s="146"/>
      <c r="AB414" s="146"/>
      <c r="AC414" s="146"/>
      <c r="AD414" s="146"/>
      <c r="AE414" s="146"/>
      <c r="AF414" s="146"/>
    </row>
    <row r="415" spans="1:32">
      <c r="A415" s="146"/>
      <c r="B415" s="146"/>
      <c r="C415" s="146"/>
      <c r="D415" s="146"/>
      <c r="E415" s="146"/>
      <c r="F415" s="146"/>
      <c r="G415" s="146"/>
      <c r="H415" s="146"/>
      <c r="I415" s="146"/>
      <c r="J415" s="146"/>
      <c r="K415" s="146"/>
      <c r="L415" s="146"/>
      <c r="M415" s="146"/>
      <c r="N415" s="146"/>
      <c r="O415" s="146"/>
      <c r="P415" s="146"/>
      <c r="Q415" s="146"/>
      <c r="R415" s="146"/>
      <c r="S415" s="146"/>
      <c r="T415" s="146"/>
      <c r="U415" s="146"/>
      <c r="V415" s="146"/>
      <c r="W415" s="146"/>
      <c r="X415" s="146"/>
      <c r="Y415" s="146"/>
      <c r="Z415" s="146"/>
      <c r="AA415" s="146"/>
      <c r="AB415" s="146"/>
      <c r="AC415" s="146"/>
      <c r="AD415" s="146"/>
      <c r="AE415" s="146"/>
      <c r="AF415" s="146"/>
    </row>
    <row r="416" spans="1:32">
      <c r="A416" s="146"/>
      <c r="B416" s="146"/>
      <c r="C416" s="146"/>
      <c r="D416" s="146"/>
      <c r="E416" s="146"/>
      <c r="F416" s="146"/>
      <c r="G416" s="146"/>
      <c r="H416" s="146"/>
      <c r="I416" s="146"/>
      <c r="J416" s="146"/>
      <c r="K416" s="146"/>
      <c r="L416" s="146"/>
      <c r="M416" s="146"/>
      <c r="N416" s="146"/>
      <c r="O416" s="146"/>
      <c r="P416" s="146"/>
      <c r="Q416" s="146"/>
      <c r="R416" s="146"/>
      <c r="S416" s="146"/>
      <c r="T416" s="146"/>
      <c r="U416" s="146"/>
      <c r="V416" s="146"/>
      <c r="W416" s="146"/>
      <c r="X416" s="146"/>
      <c r="Y416" s="146"/>
      <c r="Z416" s="146"/>
      <c r="AA416" s="146"/>
      <c r="AB416" s="146"/>
      <c r="AC416" s="146"/>
      <c r="AD416" s="146"/>
      <c r="AE416" s="146"/>
      <c r="AF416" s="146"/>
    </row>
    <row r="417" spans="1:32">
      <c r="A417" s="146"/>
      <c r="B417" s="146"/>
      <c r="C417" s="146"/>
      <c r="D417" s="146"/>
      <c r="E417" s="146"/>
      <c r="F417" s="146"/>
      <c r="G417" s="146"/>
      <c r="H417" s="146"/>
      <c r="I417" s="146"/>
      <c r="J417" s="146"/>
      <c r="K417" s="146"/>
      <c r="L417" s="146"/>
      <c r="M417" s="146"/>
      <c r="N417" s="146"/>
      <c r="O417" s="146"/>
      <c r="P417" s="146"/>
      <c r="Q417" s="146"/>
      <c r="R417" s="146"/>
      <c r="S417" s="146"/>
      <c r="T417" s="146"/>
      <c r="U417" s="146"/>
      <c r="V417" s="146"/>
      <c r="W417" s="146"/>
      <c r="X417" s="146"/>
      <c r="Y417" s="146"/>
      <c r="Z417" s="146"/>
      <c r="AA417" s="146"/>
      <c r="AB417" s="146"/>
      <c r="AC417" s="146"/>
      <c r="AD417" s="146"/>
      <c r="AE417" s="146"/>
      <c r="AF417" s="146"/>
    </row>
    <row r="418" spans="1:32">
      <c r="A418" s="146"/>
      <c r="B418" s="146"/>
      <c r="C418" s="146"/>
      <c r="D418" s="146"/>
      <c r="E418" s="146"/>
      <c r="F418" s="146"/>
      <c r="G418" s="146"/>
      <c r="H418" s="146"/>
      <c r="I418" s="146"/>
      <c r="J418" s="146"/>
      <c r="K418" s="146"/>
      <c r="L418" s="146"/>
      <c r="M418" s="146"/>
      <c r="N418" s="146"/>
      <c r="O418" s="146"/>
      <c r="P418" s="146"/>
      <c r="Q418" s="146"/>
      <c r="R418" s="146"/>
      <c r="S418" s="146"/>
      <c r="T418" s="146"/>
      <c r="U418" s="146"/>
      <c r="V418" s="146"/>
      <c r="W418" s="146"/>
      <c r="X418" s="146"/>
      <c r="Y418" s="146"/>
      <c r="Z418" s="146"/>
      <c r="AA418" s="146"/>
      <c r="AB418" s="146"/>
      <c r="AC418" s="146"/>
      <c r="AD418" s="146"/>
      <c r="AE418" s="146"/>
      <c r="AF418" s="146"/>
    </row>
    <row r="419" spans="1:32">
      <c r="A419" s="146"/>
      <c r="B419" s="146"/>
      <c r="C419" s="146"/>
      <c r="D419" s="146"/>
      <c r="E419" s="146"/>
      <c r="F419" s="146"/>
      <c r="G419" s="146"/>
      <c r="H419" s="146"/>
      <c r="I419" s="146"/>
      <c r="J419" s="146"/>
      <c r="K419" s="146"/>
      <c r="L419" s="146"/>
      <c r="M419" s="146"/>
      <c r="N419" s="146"/>
      <c r="O419" s="146"/>
      <c r="P419" s="146"/>
      <c r="Q419" s="146"/>
      <c r="R419" s="146"/>
      <c r="S419" s="146"/>
      <c r="T419" s="146"/>
      <c r="U419" s="146"/>
      <c r="V419" s="146"/>
      <c r="W419" s="146"/>
      <c r="X419" s="146"/>
      <c r="Y419" s="146"/>
      <c r="Z419" s="146"/>
      <c r="AA419" s="146"/>
      <c r="AB419" s="146"/>
      <c r="AC419" s="146"/>
      <c r="AD419" s="146"/>
      <c r="AE419" s="146"/>
      <c r="AF419" s="146"/>
    </row>
    <row r="420" spans="1:32">
      <c r="A420" s="146"/>
      <c r="B420" s="146"/>
      <c r="C420" s="146"/>
      <c r="D420" s="146"/>
      <c r="E420" s="146"/>
      <c r="F420" s="146"/>
      <c r="G420" s="146"/>
      <c r="H420" s="146"/>
      <c r="I420" s="146"/>
      <c r="J420" s="146"/>
      <c r="K420" s="146"/>
      <c r="L420" s="146"/>
      <c r="M420" s="146"/>
      <c r="N420" s="146"/>
      <c r="O420" s="146"/>
      <c r="P420" s="146"/>
      <c r="Q420" s="146"/>
      <c r="R420" s="146"/>
      <c r="S420" s="146"/>
      <c r="T420" s="146"/>
      <c r="U420" s="146"/>
      <c r="V420" s="146"/>
      <c r="W420" s="146"/>
      <c r="X420" s="146"/>
      <c r="Y420" s="146"/>
      <c r="Z420" s="146"/>
      <c r="AA420" s="146"/>
      <c r="AB420" s="146"/>
      <c r="AC420" s="146"/>
      <c r="AD420" s="146"/>
      <c r="AE420" s="146"/>
      <c r="AF420" s="146"/>
    </row>
    <row r="421" spans="1:32">
      <c r="A421" s="146"/>
      <c r="B421" s="146"/>
      <c r="C421" s="146"/>
      <c r="D421" s="146"/>
      <c r="E421" s="146"/>
      <c r="F421" s="146"/>
      <c r="G421" s="146"/>
      <c r="H421" s="146"/>
      <c r="I421" s="146"/>
      <c r="J421" s="146"/>
      <c r="K421" s="146"/>
      <c r="L421" s="146"/>
      <c r="M421" s="146"/>
      <c r="N421" s="146"/>
      <c r="O421" s="146"/>
      <c r="P421" s="146"/>
      <c r="Q421" s="146"/>
      <c r="R421" s="146"/>
      <c r="S421" s="146"/>
      <c r="T421" s="146"/>
      <c r="U421" s="146"/>
      <c r="V421" s="146"/>
      <c r="W421" s="146"/>
      <c r="X421" s="146"/>
      <c r="Y421" s="146"/>
      <c r="Z421" s="146"/>
      <c r="AA421" s="146"/>
      <c r="AB421" s="146"/>
      <c r="AC421" s="146"/>
      <c r="AD421" s="146"/>
      <c r="AE421" s="146"/>
      <c r="AF421" s="146"/>
    </row>
    <row r="422" spans="1:32">
      <c r="A422" s="146"/>
      <c r="B422" s="146"/>
      <c r="C422" s="146"/>
      <c r="D422" s="146"/>
      <c r="E422" s="146"/>
      <c r="F422" s="146"/>
      <c r="G422" s="146"/>
      <c r="H422" s="146"/>
      <c r="I422" s="146"/>
      <c r="J422" s="146"/>
      <c r="K422" s="146"/>
      <c r="L422" s="146"/>
      <c r="M422" s="146"/>
      <c r="N422" s="146"/>
      <c r="O422" s="146"/>
      <c r="P422" s="146"/>
      <c r="Q422" s="146"/>
      <c r="R422" s="146"/>
      <c r="S422" s="146"/>
      <c r="T422" s="146"/>
      <c r="U422" s="146"/>
      <c r="V422" s="146"/>
      <c r="W422" s="146"/>
      <c r="X422" s="146"/>
      <c r="Y422" s="146"/>
      <c r="Z422" s="146"/>
      <c r="AA422" s="146"/>
      <c r="AB422" s="146"/>
      <c r="AC422" s="146"/>
      <c r="AD422" s="146"/>
      <c r="AE422" s="146"/>
      <c r="AF422" s="146"/>
    </row>
    <row r="423" spans="1:32">
      <c r="A423" s="146"/>
      <c r="B423" s="146"/>
      <c r="C423" s="146"/>
      <c r="D423" s="146"/>
      <c r="E423" s="146"/>
      <c r="F423" s="146"/>
      <c r="G423" s="146"/>
      <c r="H423" s="146"/>
      <c r="I423" s="146"/>
      <c r="J423" s="146"/>
      <c r="K423" s="146"/>
      <c r="L423" s="146"/>
      <c r="M423" s="146"/>
      <c r="N423" s="146"/>
      <c r="O423" s="146"/>
      <c r="P423" s="146"/>
      <c r="Q423" s="146"/>
      <c r="R423" s="146"/>
      <c r="S423" s="146"/>
      <c r="T423" s="146"/>
      <c r="U423" s="146"/>
      <c r="V423" s="146"/>
      <c r="W423" s="146"/>
      <c r="X423" s="146"/>
      <c r="Y423" s="146"/>
      <c r="Z423" s="146"/>
      <c r="AA423" s="146"/>
      <c r="AB423" s="146"/>
      <c r="AC423" s="146"/>
      <c r="AD423" s="146"/>
      <c r="AE423" s="146"/>
      <c r="AF423" s="146"/>
    </row>
    <row r="424" spans="1:32">
      <c r="A424" s="146"/>
      <c r="B424" s="146"/>
      <c r="C424" s="146"/>
      <c r="D424" s="146"/>
      <c r="E424" s="146"/>
      <c r="F424" s="146"/>
      <c r="G424" s="146"/>
      <c r="H424" s="146"/>
      <c r="I424" s="146"/>
      <c r="J424" s="146"/>
      <c r="K424" s="146"/>
      <c r="L424" s="146"/>
      <c r="M424" s="146"/>
      <c r="N424" s="146"/>
      <c r="O424" s="146"/>
      <c r="P424" s="146"/>
      <c r="Q424" s="146"/>
      <c r="R424" s="146"/>
      <c r="S424" s="146"/>
      <c r="T424" s="146"/>
      <c r="U424" s="146"/>
      <c r="V424" s="146"/>
      <c r="W424" s="146"/>
      <c r="X424" s="146"/>
      <c r="Y424" s="146"/>
      <c r="Z424" s="146"/>
      <c r="AA424" s="146"/>
      <c r="AB424" s="146"/>
      <c r="AC424" s="146"/>
      <c r="AD424" s="146"/>
      <c r="AE424" s="146"/>
      <c r="AF424" s="146"/>
    </row>
    <row r="425" spans="1:32">
      <c r="A425" s="146"/>
      <c r="B425" s="146"/>
      <c r="C425" s="146"/>
      <c r="D425" s="146"/>
      <c r="E425" s="146"/>
      <c r="F425" s="146"/>
      <c r="G425" s="146"/>
      <c r="H425" s="146"/>
      <c r="I425" s="146"/>
      <c r="J425" s="146"/>
      <c r="K425" s="146"/>
      <c r="L425" s="146"/>
      <c r="M425" s="146"/>
      <c r="N425" s="146"/>
      <c r="O425" s="146"/>
      <c r="P425" s="146"/>
      <c r="Q425" s="146"/>
      <c r="R425" s="146"/>
      <c r="S425" s="146"/>
      <c r="T425" s="146"/>
      <c r="U425" s="146"/>
      <c r="V425" s="146"/>
      <c r="W425" s="146"/>
      <c r="X425" s="146"/>
      <c r="Y425" s="146"/>
      <c r="Z425" s="146"/>
      <c r="AA425" s="146"/>
      <c r="AB425" s="146"/>
      <c r="AC425" s="146"/>
      <c r="AD425" s="146"/>
      <c r="AE425" s="146"/>
      <c r="AF425" s="146"/>
    </row>
    <row r="426" spans="1:32">
      <c r="A426" s="146"/>
      <c r="B426" s="146"/>
      <c r="C426" s="146"/>
      <c r="D426" s="146"/>
      <c r="E426" s="146"/>
      <c r="F426" s="146"/>
      <c r="G426" s="146"/>
      <c r="H426" s="146"/>
      <c r="I426" s="146"/>
      <c r="J426" s="146"/>
      <c r="K426" s="146"/>
      <c r="L426" s="146"/>
      <c r="M426" s="146"/>
      <c r="N426" s="146"/>
      <c r="O426" s="146"/>
      <c r="P426" s="146"/>
      <c r="Q426" s="146"/>
      <c r="R426" s="146"/>
      <c r="S426" s="146"/>
      <c r="T426" s="146"/>
      <c r="U426" s="146"/>
      <c r="V426" s="146"/>
      <c r="W426" s="146"/>
      <c r="X426" s="146"/>
      <c r="Y426" s="146"/>
      <c r="Z426" s="146"/>
      <c r="AA426" s="146"/>
      <c r="AB426" s="146"/>
      <c r="AC426" s="146"/>
      <c r="AD426" s="146"/>
      <c r="AE426" s="146"/>
      <c r="AF426" s="146"/>
    </row>
    <row r="427" spans="1:32">
      <c r="A427" s="146"/>
      <c r="B427" s="146"/>
      <c r="C427" s="146"/>
      <c r="D427" s="146"/>
      <c r="E427" s="146"/>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row>
    <row r="428" spans="1:32">
      <c r="A428" s="146"/>
      <c r="B428" s="146"/>
      <c r="C428" s="146"/>
      <c r="D428" s="146"/>
      <c r="E428" s="146"/>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row>
    <row r="429" spans="1:32">
      <c r="A429" s="146"/>
      <c r="B429" s="146"/>
      <c r="C429" s="146"/>
      <c r="D429" s="146"/>
      <c r="E429" s="146"/>
      <c r="F429" s="146"/>
      <c r="G429" s="146"/>
      <c r="H429" s="146"/>
      <c r="I429" s="146"/>
      <c r="J429" s="146"/>
      <c r="K429" s="146"/>
      <c r="L429" s="146"/>
      <c r="M429" s="146"/>
      <c r="N429" s="146"/>
      <c r="O429" s="146"/>
      <c r="P429" s="146"/>
      <c r="Q429" s="146"/>
      <c r="R429" s="146"/>
      <c r="S429" s="146"/>
      <c r="T429" s="146"/>
      <c r="U429" s="146"/>
      <c r="V429" s="146"/>
      <c r="W429" s="146"/>
      <c r="X429" s="146"/>
      <c r="Y429" s="146"/>
      <c r="Z429" s="146"/>
      <c r="AA429" s="146"/>
      <c r="AB429" s="146"/>
      <c r="AC429" s="146"/>
      <c r="AD429" s="146"/>
      <c r="AE429" s="146"/>
      <c r="AF429" s="146"/>
    </row>
    <row r="430" spans="1:32">
      <c r="A430" s="146"/>
      <c r="B430" s="146"/>
      <c r="C430" s="146"/>
      <c r="D430" s="146"/>
      <c r="E430" s="146"/>
      <c r="F430" s="146"/>
      <c r="G430" s="146"/>
      <c r="H430" s="146"/>
      <c r="I430" s="146"/>
      <c r="J430" s="146"/>
      <c r="K430" s="146"/>
      <c r="L430" s="146"/>
      <c r="M430" s="146"/>
      <c r="N430" s="146"/>
      <c r="O430" s="146"/>
      <c r="P430" s="146"/>
      <c r="Q430" s="146"/>
      <c r="R430" s="146"/>
      <c r="S430" s="146"/>
      <c r="T430" s="146"/>
      <c r="U430" s="146"/>
      <c r="V430" s="146"/>
      <c r="W430" s="146"/>
      <c r="X430" s="146"/>
      <c r="Y430" s="146"/>
      <c r="Z430" s="146"/>
      <c r="AA430" s="146"/>
      <c r="AB430" s="146"/>
      <c r="AC430" s="146"/>
      <c r="AD430" s="146"/>
      <c r="AE430" s="146"/>
      <c r="AF430" s="146"/>
    </row>
    <row r="431" spans="1:32">
      <c r="A431" s="146"/>
      <c r="B431" s="146"/>
      <c r="C431" s="146"/>
      <c r="D431" s="146"/>
      <c r="E431" s="146"/>
      <c r="F431" s="146"/>
      <c r="G431" s="146"/>
      <c r="H431" s="146"/>
      <c r="I431" s="146"/>
      <c r="J431" s="146"/>
      <c r="K431" s="146"/>
      <c r="L431" s="146"/>
      <c r="M431" s="146"/>
      <c r="N431" s="146"/>
      <c r="O431" s="146"/>
      <c r="P431" s="146"/>
      <c r="Q431" s="146"/>
      <c r="R431" s="146"/>
      <c r="S431" s="146"/>
      <c r="T431" s="146"/>
      <c r="U431" s="146"/>
      <c r="V431" s="146"/>
      <c r="W431" s="146"/>
      <c r="X431" s="146"/>
      <c r="Y431" s="146"/>
      <c r="Z431" s="146"/>
      <c r="AA431" s="146"/>
      <c r="AB431" s="146"/>
      <c r="AC431" s="146"/>
      <c r="AD431" s="146"/>
      <c r="AE431" s="146"/>
      <c r="AF431" s="146"/>
    </row>
    <row r="432" spans="1:32">
      <c r="A432" s="146"/>
      <c r="B432" s="146"/>
      <c r="C432" s="146"/>
      <c r="D432" s="146"/>
      <c r="E432" s="146"/>
      <c r="F432" s="146"/>
      <c r="G432" s="146"/>
      <c r="H432" s="146"/>
      <c r="I432" s="146"/>
      <c r="J432" s="146"/>
      <c r="K432" s="146"/>
      <c r="L432" s="146"/>
      <c r="M432" s="146"/>
      <c r="N432" s="146"/>
      <c r="O432" s="146"/>
      <c r="P432" s="146"/>
      <c r="Q432" s="146"/>
      <c r="R432" s="146"/>
      <c r="S432" s="146"/>
      <c r="T432" s="146"/>
      <c r="U432" s="146"/>
      <c r="V432" s="146"/>
      <c r="W432" s="146"/>
      <c r="X432" s="146"/>
      <c r="Y432" s="146"/>
      <c r="Z432" s="146"/>
      <c r="AA432" s="146"/>
      <c r="AB432" s="146"/>
      <c r="AC432" s="146"/>
      <c r="AD432" s="146"/>
      <c r="AE432" s="146"/>
      <c r="AF432" s="146"/>
    </row>
    <row r="433" spans="1:32">
      <c r="A433" s="146"/>
      <c r="B433" s="146"/>
      <c r="C433" s="146"/>
      <c r="D433" s="146"/>
      <c r="E433" s="146"/>
      <c r="F433" s="146"/>
      <c r="G433" s="146"/>
      <c r="H433" s="146"/>
      <c r="I433" s="146"/>
      <c r="J433" s="146"/>
      <c r="K433" s="146"/>
      <c r="L433" s="146"/>
      <c r="M433" s="146"/>
      <c r="N433" s="146"/>
      <c r="O433" s="146"/>
      <c r="P433" s="146"/>
      <c r="Q433" s="146"/>
      <c r="R433" s="146"/>
      <c r="S433" s="146"/>
      <c r="T433" s="146"/>
      <c r="U433" s="146"/>
      <c r="V433" s="146"/>
      <c r="W433" s="146"/>
      <c r="X433" s="146"/>
      <c r="Y433" s="146"/>
      <c r="Z433" s="146"/>
      <c r="AA433" s="146"/>
      <c r="AB433" s="146"/>
      <c r="AC433" s="146"/>
      <c r="AD433" s="146"/>
      <c r="AE433" s="146"/>
      <c r="AF433" s="146"/>
    </row>
    <row r="434" spans="1:32">
      <c r="A434" s="146"/>
      <c r="B434" s="146"/>
      <c r="C434" s="146"/>
      <c r="D434" s="146"/>
      <c r="E434" s="146"/>
      <c r="F434" s="146"/>
      <c r="G434" s="146"/>
      <c r="H434" s="146"/>
      <c r="I434" s="146"/>
      <c r="J434" s="146"/>
      <c r="K434" s="146"/>
      <c r="L434" s="146"/>
      <c r="M434" s="146"/>
      <c r="N434" s="146"/>
      <c r="O434" s="146"/>
      <c r="P434" s="146"/>
      <c r="Q434" s="146"/>
      <c r="R434" s="146"/>
      <c r="S434" s="146"/>
      <c r="T434" s="146"/>
      <c r="U434" s="146"/>
      <c r="V434" s="146"/>
      <c r="W434" s="146"/>
      <c r="X434" s="146"/>
      <c r="Y434" s="146"/>
      <c r="Z434" s="146"/>
      <c r="AA434" s="146"/>
      <c r="AB434" s="146"/>
      <c r="AC434" s="146"/>
      <c r="AD434" s="146"/>
      <c r="AE434" s="146"/>
      <c r="AF434" s="146"/>
    </row>
    <row r="435" spans="1:32">
      <c r="A435" s="146"/>
      <c r="B435" s="146"/>
      <c r="C435" s="146"/>
      <c r="D435" s="146"/>
      <c r="E435" s="146"/>
      <c r="F435" s="146"/>
      <c r="G435" s="146"/>
      <c r="H435" s="146"/>
      <c r="I435" s="146"/>
      <c r="J435" s="146"/>
      <c r="K435" s="146"/>
      <c r="L435" s="146"/>
      <c r="M435" s="146"/>
      <c r="N435" s="146"/>
      <c r="O435" s="146"/>
      <c r="P435" s="146"/>
      <c r="Q435" s="146"/>
      <c r="R435" s="146"/>
      <c r="S435" s="146"/>
      <c r="T435" s="146"/>
      <c r="U435" s="146"/>
      <c r="V435" s="146"/>
      <c r="W435" s="146"/>
      <c r="X435" s="146"/>
      <c r="Y435" s="146"/>
      <c r="Z435" s="146"/>
      <c r="AA435" s="146"/>
      <c r="AB435" s="146"/>
      <c r="AC435" s="146"/>
      <c r="AD435" s="146"/>
      <c r="AE435" s="146"/>
      <c r="AF435" s="146"/>
    </row>
    <row r="436" spans="1:32">
      <c r="A436" s="146"/>
      <c r="B436" s="146"/>
      <c r="C436" s="146"/>
      <c r="D436" s="146"/>
      <c r="E436" s="146"/>
      <c r="F436" s="146"/>
      <c r="G436" s="146"/>
      <c r="H436" s="146"/>
      <c r="I436" s="146"/>
      <c r="J436" s="146"/>
      <c r="K436" s="146"/>
      <c r="L436" s="146"/>
      <c r="M436" s="146"/>
      <c r="N436" s="146"/>
      <c r="O436" s="146"/>
      <c r="P436" s="146"/>
      <c r="Q436" s="146"/>
      <c r="R436" s="146"/>
      <c r="S436" s="146"/>
      <c r="T436" s="146"/>
      <c r="U436" s="146"/>
      <c r="V436" s="146"/>
      <c r="W436" s="146"/>
      <c r="X436" s="146"/>
      <c r="Y436" s="146"/>
      <c r="Z436" s="146"/>
      <c r="AA436" s="146"/>
      <c r="AB436" s="146"/>
      <c r="AC436" s="146"/>
      <c r="AD436" s="146"/>
      <c r="AE436" s="146"/>
      <c r="AF436" s="146"/>
    </row>
    <row r="437" spans="1:32">
      <c r="A437" s="146"/>
      <c r="B437" s="146"/>
      <c r="C437" s="146"/>
      <c r="D437" s="146"/>
      <c r="E437" s="146"/>
      <c r="F437" s="146"/>
      <c r="G437" s="146"/>
      <c r="H437" s="146"/>
      <c r="I437" s="146"/>
      <c r="J437" s="146"/>
      <c r="K437" s="146"/>
      <c r="L437" s="146"/>
      <c r="M437" s="146"/>
      <c r="N437" s="146"/>
      <c r="O437" s="146"/>
      <c r="P437" s="146"/>
      <c r="Q437" s="146"/>
      <c r="R437" s="146"/>
      <c r="S437" s="146"/>
      <c r="T437" s="146"/>
      <c r="U437" s="146"/>
      <c r="V437" s="146"/>
      <c r="W437" s="146"/>
      <c r="X437" s="146"/>
      <c r="Y437" s="146"/>
      <c r="Z437" s="146"/>
      <c r="AA437" s="146"/>
      <c r="AB437" s="146"/>
      <c r="AC437" s="146"/>
      <c r="AD437" s="146"/>
      <c r="AE437" s="146"/>
      <c r="AF437" s="146"/>
    </row>
    <row r="438" spans="1:32">
      <c r="A438" s="146"/>
      <c r="B438" s="146"/>
      <c r="C438" s="146"/>
      <c r="D438" s="146"/>
      <c r="E438" s="146"/>
      <c r="F438" s="146"/>
      <c r="G438" s="146"/>
      <c r="H438" s="146"/>
      <c r="I438" s="146"/>
      <c r="J438" s="146"/>
      <c r="K438" s="146"/>
      <c r="L438" s="146"/>
      <c r="M438" s="146"/>
      <c r="N438" s="146"/>
      <c r="O438" s="146"/>
      <c r="P438" s="146"/>
      <c r="Q438" s="146"/>
      <c r="R438" s="146"/>
      <c r="S438" s="146"/>
      <c r="T438" s="146"/>
      <c r="U438" s="146"/>
      <c r="V438" s="146"/>
      <c r="W438" s="146"/>
      <c r="X438" s="146"/>
      <c r="Y438" s="146"/>
      <c r="Z438" s="146"/>
      <c r="AA438" s="146"/>
      <c r="AB438" s="146"/>
      <c r="AC438" s="146"/>
      <c r="AD438" s="146"/>
      <c r="AE438" s="146"/>
      <c r="AF438" s="146"/>
    </row>
    <row r="439" spans="1:32">
      <c r="A439" s="146"/>
      <c r="B439" s="146"/>
      <c r="C439" s="146"/>
      <c r="D439" s="146"/>
      <c r="E439" s="146"/>
      <c r="F439" s="146"/>
      <c r="G439" s="146"/>
      <c r="H439" s="146"/>
      <c r="I439" s="146"/>
      <c r="J439" s="146"/>
      <c r="K439" s="146"/>
      <c r="L439" s="146"/>
      <c r="M439" s="146"/>
      <c r="N439" s="146"/>
      <c r="O439" s="146"/>
      <c r="P439" s="146"/>
      <c r="Q439" s="146"/>
      <c r="R439" s="146"/>
      <c r="S439" s="146"/>
      <c r="T439" s="146"/>
      <c r="U439" s="146"/>
      <c r="V439" s="146"/>
      <c r="W439" s="146"/>
      <c r="X439" s="146"/>
      <c r="Y439" s="146"/>
      <c r="Z439" s="146"/>
      <c r="AA439" s="146"/>
      <c r="AB439" s="146"/>
      <c r="AC439" s="146"/>
      <c r="AD439" s="146"/>
      <c r="AE439" s="146"/>
      <c r="AF439" s="146"/>
    </row>
    <row r="440" spans="1:32">
      <c r="A440" s="146"/>
      <c r="B440" s="146"/>
      <c r="C440" s="146"/>
      <c r="D440" s="146"/>
      <c r="E440" s="146"/>
      <c r="F440" s="146"/>
      <c r="G440" s="146"/>
      <c r="H440" s="146"/>
      <c r="I440" s="146"/>
      <c r="J440" s="146"/>
      <c r="K440" s="146"/>
      <c r="L440" s="146"/>
      <c r="M440" s="146"/>
      <c r="N440" s="146"/>
      <c r="O440" s="146"/>
      <c r="P440" s="146"/>
      <c r="Q440" s="146"/>
      <c r="R440" s="146"/>
      <c r="S440" s="146"/>
      <c r="T440" s="146"/>
      <c r="U440" s="146"/>
      <c r="V440" s="146"/>
      <c r="W440" s="146"/>
      <c r="X440" s="146"/>
      <c r="Y440" s="146"/>
      <c r="Z440" s="146"/>
      <c r="AA440" s="146"/>
      <c r="AB440" s="146"/>
      <c r="AC440" s="146"/>
      <c r="AD440" s="146"/>
      <c r="AE440" s="146"/>
      <c r="AF440" s="146"/>
    </row>
    <row r="441" spans="1:32">
      <c r="A441" s="146"/>
      <c r="B441" s="146"/>
      <c r="C441" s="146"/>
      <c r="D441" s="146"/>
      <c r="E441" s="146"/>
      <c r="F441" s="146"/>
      <c r="G441" s="146"/>
      <c r="H441" s="146"/>
      <c r="I441" s="146"/>
      <c r="J441" s="146"/>
      <c r="K441" s="146"/>
      <c r="L441" s="146"/>
      <c r="M441" s="146"/>
      <c r="N441" s="146"/>
      <c r="O441" s="146"/>
      <c r="P441" s="146"/>
      <c r="Q441" s="146"/>
      <c r="R441" s="146"/>
      <c r="S441" s="146"/>
      <c r="T441" s="146"/>
      <c r="U441" s="146"/>
      <c r="V441" s="146"/>
      <c r="W441" s="146"/>
      <c r="X441" s="146"/>
      <c r="Y441" s="146"/>
      <c r="Z441" s="146"/>
      <c r="AA441" s="146"/>
      <c r="AB441" s="146"/>
      <c r="AC441" s="146"/>
      <c r="AD441" s="146"/>
      <c r="AE441" s="146"/>
      <c r="AF441" s="146"/>
    </row>
    <row r="442" spans="1:32">
      <c r="A442" s="146"/>
      <c r="B442" s="146"/>
      <c r="C442" s="146"/>
      <c r="D442" s="146"/>
      <c r="E442" s="146"/>
      <c r="F442" s="146"/>
      <c r="G442" s="146"/>
      <c r="H442" s="146"/>
      <c r="I442" s="146"/>
      <c r="J442" s="146"/>
      <c r="K442" s="146"/>
      <c r="L442" s="146"/>
      <c r="M442" s="146"/>
      <c r="N442" s="146"/>
      <c r="O442" s="146"/>
      <c r="P442" s="146"/>
      <c r="Q442" s="146"/>
      <c r="R442" s="146"/>
      <c r="S442" s="146"/>
      <c r="T442" s="146"/>
      <c r="U442" s="146"/>
      <c r="V442" s="146"/>
      <c r="W442" s="146"/>
      <c r="X442" s="146"/>
      <c r="Y442" s="146"/>
      <c r="Z442" s="146"/>
      <c r="AA442" s="146"/>
      <c r="AB442" s="146"/>
      <c r="AC442" s="146"/>
      <c r="AD442" s="146"/>
      <c r="AE442" s="146"/>
      <c r="AF442" s="146"/>
    </row>
    <row r="443" spans="1:32">
      <c r="A443" s="146"/>
      <c r="B443" s="146"/>
      <c r="C443" s="146"/>
      <c r="D443" s="146"/>
      <c r="E443" s="146"/>
      <c r="F443" s="146"/>
      <c r="G443" s="146"/>
      <c r="H443" s="146"/>
      <c r="I443" s="146"/>
      <c r="J443" s="146"/>
      <c r="K443" s="146"/>
      <c r="L443" s="146"/>
      <c r="M443" s="146"/>
      <c r="N443" s="146"/>
      <c r="O443" s="146"/>
      <c r="P443" s="146"/>
      <c r="Q443" s="146"/>
      <c r="R443" s="146"/>
      <c r="S443" s="146"/>
      <c r="T443" s="146"/>
      <c r="U443" s="146"/>
      <c r="V443" s="146"/>
      <c r="W443" s="146"/>
      <c r="X443" s="146"/>
      <c r="Y443" s="146"/>
      <c r="Z443" s="146"/>
      <c r="AA443" s="146"/>
      <c r="AB443" s="146"/>
      <c r="AC443" s="146"/>
      <c r="AD443" s="146"/>
      <c r="AE443" s="146"/>
      <c r="AF443" s="146"/>
    </row>
    <row r="444" spans="1:32">
      <c r="A444" s="146"/>
      <c r="B444" s="146"/>
      <c r="C444" s="146"/>
      <c r="D444" s="146"/>
      <c r="E444" s="146"/>
      <c r="F444" s="146"/>
      <c r="G444" s="146"/>
      <c r="H444" s="146"/>
      <c r="I444" s="146"/>
      <c r="J444" s="146"/>
      <c r="K444" s="146"/>
      <c r="L444" s="146"/>
      <c r="M444" s="146"/>
      <c r="N444" s="146"/>
      <c r="O444" s="146"/>
      <c r="P444" s="146"/>
      <c r="Q444" s="146"/>
      <c r="R444" s="146"/>
      <c r="S444" s="146"/>
      <c r="T444" s="146"/>
      <c r="U444" s="146"/>
      <c r="V444" s="146"/>
      <c r="W444" s="146"/>
      <c r="X444" s="146"/>
      <c r="Y444" s="146"/>
      <c r="Z444" s="146"/>
      <c r="AA444" s="146"/>
      <c r="AB444" s="146"/>
      <c r="AC444" s="146"/>
      <c r="AD444" s="146"/>
      <c r="AE444" s="146"/>
      <c r="AF444" s="146"/>
    </row>
    <row r="445" spans="1:32">
      <c r="A445" s="146"/>
      <c r="B445" s="146"/>
      <c r="C445" s="146"/>
      <c r="D445" s="146"/>
      <c r="E445" s="146"/>
      <c r="F445" s="146"/>
      <c r="G445" s="146"/>
      <c r="H445" s="146"/>
      <c r="I445" s="146"/>
      <c r="J445" s="146"/>
      <c r="K445" s="146"/>
      <c r="L445" s="146"/>
      <c r="M445" s="146"/>
      <c r="N445" s="146"/>
      <c r="O445" s="146"/>
      <c r="P445" s="146"/>
      <c r="Q445" s="146"/>
      <c r="R445" s="146"/>
      <c r="S445" s="146"/>
      <c r="T445" s="146"/>
      <c r="U445" s="146"/>
      <c r="V445" s="146"/>
      <c r="W445" s="146"/>
      <c r="X445" s="146"/>
      <c r="Y445" s="146"/>
      <c r="Z445" s="146"/>
      <c r="AA445" s="146"/>
      <c r="AB445" s="146"/>
      <c r="AC445" s="146"/>
      <c r="AD445" s="146"/>
      <c r="AE445" s="146"/>
      <c r="AF445" s="146"/>
    </row>
    <row r="446" spans="1:32">
      <c r="A446" s="146"/>
      <c r="B446" s="146"/>
      <c r="C446" s="146"/>
      <c r="D446" s="146"/>
      <c r="E446" s="146"/>
      <c r="F446" s="146"/>
      <c r="G446" s="146"/>
      <c r="H446" s="146"/>
      <c r="I446" s="146"/>
      <c r="J446" s="146"/>
      <c r="K446" s="146"/>
      <c r="L446" s="146"/>
      <c r="M446" s="146"/>
      <c r="N446" s="146"/>
      <c r="O446" s="146"/>
      <c r="P446" s="146"/>
      <c r="Q446" s="146"/>
      <c r="R446" s="146"/>
      <c r="S446" s="146"/>
      <c r="T446" s="146"/>
      <c r="U446" s="146"/>
      <c r="V446" s="146"/>
      <c r="W446" s="146"/>
      <c r="X446" s="146"/>
      <c r="Y446" s="146"/>
      <c r="Z446" s="146"/>
      <c r="AA446" s="146"/>
      <c r="AB446" s="146"/>
      <c r="AC446" s="146"/>
      <c r="AD446" s="146"/>
      <c r="AE446" s="146"/>
      <c r="AF446" s="146"/>
    </row>
    <row r="447" spans="1:32">
      <c r="A447" s="146"/>
      <c r="B447" s="146"/>
      <c r="C447" s="146"/>
      <c r="D447" s="146"/>
      <c r="E447" s="146"/>
      <c r="F447" s="146"/>
      <c r="G447" s="146"/>
      <c r="H447" s="146"/>
      <c r="I447" s="146"/>
      <c r="J447" s="146"/>
      <c r="K447" s="146"/>
      <c r="L447" s="146"/>
      <c r="M447" s="146"/>
      <c r="N447" s="146"/>
      <c r="O447" s="146"/>
      <c r="P447" s="146"/>
      <c r="Q447" s="146"/>
      <c r="R447" s="146"/>
      <c r="S447" s="146"/>
      <c r="T447" s="146"/>
      <c r="U447" s="146"/>
      <c r="V447" s="146"/>
      <c r="W447" s="146"/>
      <c r="X447" s="146"/>
      <c r="Y447" s="146"/>
      <c r="Z447" s="146"/>
      <c r="AA447" s="146"/>
      <c r="AB447" s="146"/>
      <c r="AC447" s="146"/>
      <c r="AD447" s="146"/>
      <c r="AE447" s="146"/>
      <c r="AF447" s="146"/>
    </row>
    <row r="448" spans="1:32">
      <c r="A448" s="146"/>
      <c r="B448" s="146"/>
      <c r="C448" s="146"/>
      <c r="D448" s="146"/>
      <c r="E448" s="146"/>
      <c r="F448" s="146"/>
      <c r="G448" s="146"/>
      <c r="H448" s="146"/>
      <c r="I448" s="146"/>
      <c r="J448" s="146"/>
      <c r="K448" s="146"/>
      <c r="L448" s="146"/>
      <c r="M448" s="146"/>
      <c r="N448" s="146"/>
      <c r="O448" s="146"/>
      <c r="P448" s="146"/>
      <c r="Q448" s="146"/>
      <c r="R448" s="146"/>
      <c r="S448" s="146"/>
      <c r="T448" s="146"/>
      <c r="U448" s="146"/>
      <c r="V448" s="146"/>
      <c r="W448" s="146"/>
      <c r="X448" s="146"/>
      <c r="Y448" s="146"/>
      <c r="Z448" s="146"/>
      <c r="AA448" s="146"/>
      <c r="AB448" s="146"/>
      <c r="AC448" s="146"/>
      <c r="AD448" s="146"/>
      <c r="AE448" s="146"/>
      <c r="AF448" s="146"/>
    </row>
    <row r="449" spans="1:32">
      <c r="A449" s="146"/>
      <c r="B449" s="146"/>
      <c r="C449" s="146"/>
      <c r="D449" s="146"/>
      <c r="E449" s="146"/>
      <c r="F449" s="146"/>
      <c r="G449" s="146"/>
      <c r="H449" s="146"/>
      <c r="I449" s="146"/>
      <c r="J449" s="146"/>
      <c r="K449" s="146"/>
      <c r="L449" s="146"/>
      <c r="M449" s="146"/>
      <c r="N449" s="146"/>
      <c r="O449" s="146"/>
      <c r="P449" s="146"/>
      <c r="Q449" s="146"/>
      <c r="R449" s="146"/>
      <c r="S449" s="146"/>
      <c r="T449" s="146"/>
      <c r="U449" s="146"/>
      <c r="V449" s="146"/>
      <c r="W449" s="146"/>
      <c r="X449" s="146"/>
      <c r="Y449" s="146"/>
      <c r="Z449" s="146"/>
      <c r="AA449" s="146"/>
      <c r="AB449" s="146"/>
      <c r="AC449" s="146"/>
      <c r="AD449" s="146"/>
      <c r="AE449" s="146"/>
      <c r="AF449" s="146"/>
    </row>
    <row r="450" spans="1:32">
      <c r="A450" s="146"/>
      <c r="B450" s="146"/>
      <c r="C450" s="146"/>
      <c r="D450" s="146"/>
      <c r="E450" s="146"/>
      <c r="F450" s="146"/>
      <c r="G450" s="146"/>
      <c r="H450" s="146"/>
      <c r="I450" s="146"/>
      <c r="J450" s="146"/>
      <c r="K450" s="146"/>
      <c r="L450" s="146"/>
      <c r="M450" s="146"/>
      <c r="N450" s="146"/>
      <c r="O450" s="146"/>
      <c r="P450" s="146"/>
      <c r="Q450" s="146"/>
      <c r="R450" s="146"/>
      <c r="S450" s="146"/>
      <c r="T450" s="146"/>
      <c r="U450" s="146"/>
      <c r="V450" s="146"/>
      <c r="W450" s="146"/>
      <c r="X450" s="146"/>
      <c r="Y450" s="146"/>
      <c r="Z450" s="146"/>
      <c r="AA450" s="146"/>
      <c r="AB450" s="146"/>
      <c r="AC450" s="146"/>
      <c r="AD450" s="146"/>
      <c r="AE450" s="146"/>
      <c r="AF450" s="146"/>
    </row>
    <row r="451" spans="1:32">
      <c r="A451" s="146"/>
      <c r="B451" s="146"/>
      <c r="C451" s="146"/>
      <c r="D451" s="146"/>
      <c r="E451" s="146"/>
      <c r="F451" s="146"/>
      <c r="G451" s="146"/>
      <c r="H451" s="146"/>
      <c r="I451" s="146"/>
      <c r="J451" s="146"/>
      <c r="K451" s="146"/>
      <c r="L451" s="146"/>
      <c r="M451" s="146"/>
      <c r="N451" s="146"/>
      <c r="O451" s="146"/>
      <c r="P451" s="146"/>
      <c r="Q451" s="146"/>
      <c r="R451" s="146"/>
      <c r="S451" s="146"/>
      <c r="T451" s="146"/>
      <c r="U451" s="146"/>
      <c r="V451" s="146"/>
      <c r="W451" s="146"/>
      <c r="X451" s="146"/>
      <c r="Y451" s="146"/>
      <c r="Z451" s="146"/>
      <c r="AA451" s="146"/>
      <c r="AB451" s="146"/>
      <c r="AC451" s="146"/>
      <c r="AD451" s="146"/>
      <c r="AE451" s="146"/>
      <c r="AF451" s="146"/>
    </row>
    <row r="452" spans="1:32">
      <c r="A452" s="146"/>
      <c r="B452" s="146"/>
      <c r="C452" s="146"/>
      <c r="D452" s="146"/>
      <c r="E452" s="146"/>
      <c r="F452" s="146"/>
      <c r="G452" s="146"/>
      <c r="H452" s="146"/>
      <c r="I452" s="146"/>
      <c r="J452" s="146"/>
      <c r="K452" s="146"/>
      <c r="L452" s="146"/>
      <c r="M452" s="146"/>
      <c r="N452" s="146"/>
      <c r="O452" s="146"/>
      <c r="P452" s="146"/>
      <c r="Q452" s="146"/>
      <c r="R452" s="146"/>
      <c r="S452" s="146"/>
      <c r="T452" s="146"/>
      <c r="U452" s="146"/>
      <c r="V452" s="146"/>
      <c r="W452" s="146"/>
      <c r="X452" s="146"/>
      <c r="Y452" s="146"/>
      <c r="Z452" s="146"/>
      <c r="AA452" s="146"/>
      <c r="AB452" s="146"/>
      <c r="AC452" s="146"/>
      <c r="AD452" s="146"/>
      <c r="AE452" s="146"/>
      <c r="AF452" s="146"/>
    </row>
    <row r="453" spans="1:32">
      <c r="A453" s="146"/>
      <c r="B453" s="146"/>
      <c r="C453" s="146"/>
      <c r="D453" s="146"/>
      <c r="E453" s="146"/>
      <c r="F453" s="146"/>
      <c r="G453" s="146"/>
      <c r="H453" s="146"/>
      <c r="I453" s="146"/>
      <c r="J453" s="146"/>
      <c r="K453" s="146"/>
      <c r="L453" s="146"/>
      <c r="M453" s="146"/>
      <c r="N453" s="146"/>
      <c r="O453" s="146"/>
      <c r="P453" s="146"/>
      <c r="Q453" s="146"/>
      <c r="R453" s="146"/>
      <c r="S453" s="146"/>
      <c r="T453" s="146"/>
      <c r="U453" s="146"/>
      <c r="V453" s="146"/>
      <c r="W453" s="146"/>
      <c r="X453" s="146"/>
      <c r="Y453" s="146"/>
      <c r="Z453" s="146"/>
      <c r="AA453" s="146"/>
      <c r="AB453" s="146"/>
      <c r="AC453" s="146"/>
      <c r="AD453" s="146"/>
      <c r="AE453" s="146"/>
      <c r="AF453" s="146"/>
    </row>
    <row r="454" spans="1:32">
      <c r="A454" s="146"/>
      <c r="B454" s="146"/>
      <c r="C454" s="146"/>
      <c r="D454" s="146"/>
      <c r="E454" s="146"/>
      <c r="F454" s="146"/>
      <c r="G454" s="146"/>
      <c r="H454" s="146"/>
      <c r="I454" s="146"/>
      <c r="J454" s="146"/>
      <c r="K454" s="146"/>
      <c r="L454" s="146"/>
      <c r="M454" s="146"/>
      <c r="N454" s="146"/>
      <c r="O454" s="146"/>
      <c r="P454" s="146"/>
      <c r="Q454" s="146"/>
      <c r="R454" s="146"/>
      <c r="S454" s="146"/>
      <c r="T454" s="146"/>
      <c r="U454" s="146"/>
      <c r="V454" s="146"/>
      <c r="W454" s="146"/>
      <c r="X454" s="146"/>
      <c r="Y454" s="146"/>
      <c r="Z454" s="146"/>
      <c r="AA454" s="146"/>
      <c r="AB454" s="146"/>
      <c r="AC454" s="146"/>
      <c r="AD454" s="146"/>
      <c r="AE454" s="146"/>
      <c r="AF454" s="146"/>
    </row>
    <row r="455" spans="1:32">
      <c r="A455" s="146"/>
      <c r="B455" s="146"/>
      <c r="C455" s="146"/>
      <c r="D455" s="146"/>
      <c r="E455" s="146"/>
      <c r="F455" s="146"/>
      <c r="G455" s="146"/>
      <c r="H455" s="146"/>
      <c r="I455" s="146"/>
      <c r="J455" s="146"/>
      <c r="K455" s="146"/>
      <c r="L455" s="146"/>
      <c r="M455" s="146"/>
      <c r="N455" s="146"/>
      <c r="O455" s="146"/>
      <c r="P455" s="146"/>
      <c r="Q455" s="146"/>
      <c r="R455" s="146"/>
      <c r="S455" s="146"/>
      <c r="T455" s="146"/>
      <c r="U455" s="146"/>
      <c r="V455" s="146"/>
      <c r="W455" s="146"/>
      <c r="X455" s="146"/>
      <c r="Y455" s="146"/>
      <c r="Z455" s="146"/>
      <c r="AA455" s="146"/>
      <c r="AB455" s="146"/>
      <c r="AC455" s="146"/>
      <c r="AD455" s="146"/>
      <c r="AE455" s="146"/>
      <c r="AF455" s="146"/>
    </row>
    <row r="456" spans="1:32">
      <c r="A456" s="146"/>
      <c r="B456" s="146"/>
      <c r="C456" s="146"/>
      <c r="D456" s="146"/>
      <c r="E456" s="146"/>
      <c r="F456" s="146"/>
      <c r="G456" s="146"/>
      <c r="H456" s="146"/>
      <c r="I456" s="146"/>
      <c r="J456" s="146"/>
      <c r="K456" s="146"/>
      <c r="L456" s="146"/>
      <c r="M456" s="146"/>
      <c r="N456" s="146"/>
      <c r="O456" s="146"/>
      <c r="P456" s="146"/>
      <c r="Q456" s="146"/>
      <c r="R456" s="146"/>
      <c r="S456" s="146"/>
      <c r="T456" s="146"/>
      <c r="U456" s="146"/>
      <c r="V456" s="146"/>
      <c r="W456" s="146"/>
      <c r="X456" s="146"/>
      <c r="Y456" s="146"/>
      <c r="Z456" s="146"/>
      <c r="AA456" s="146"/>
      <c r="AB456" s="146"/>
      <c r="AC456" s="146"/>
      <c r="AD456" s="146"/>
      <c r="AE456" s="146"/>
      <c r="AF456" s="146"/>
    </row>
    <row r="457" spans="1:32">
      <c r="A457" s="146"/>
      <c r="B457" s="146"/>
      <c r="C457" s="146"/>
      <c r="D457" s="146"/>
      <c r="E457" s="146"/>
      <c r="F457" s="146"/>
      <c r="G457" s="146"/>
      <c r="H457" s="146"/>
      <c r="I457" s="146"/>
      <c r="J457" s="146"/>
      <c r="K457" s="146"/>
      <c r="L457" s="146"/>
      <c r="M457" s="146"/>
      <c r="N457" s="146"/>
      <c r="O457" s="146"/>
      <c r="P457" s="146"/>
      <c r="Q457" s="146"/>
      <c r="R457" s="146"/>
      <c r="S457" s="146"/>
      <c r="T457" s="146"/>
      <c r="U457" s="146"/>
      <c r="V457" s="146"/>
      <c r="W457" s="146"/>
      <c r="X457" s="146"/>
      <c r="Y457" s="146"/>
      <c r="Z457" s="146"/>
      <c r="AA457" s="146"/>
      <c r="AB457" s="146"/>
      <c r="AC457" s="146"/>
      <c r="AD457" s="146"/>
      <c r="AE457" s="146"/>
      <c r="AF457" s="146"/>
    </row>
    <row r="458" spans="1:32">
      <c r="A458" s="146"/>
      <c r="B458" s="146"/>
      <c r="C458" s="146"/>
      <c r="D458" s="146"/>
      <c r="E458" s="146"/>
      <c r="F458" s="146"/>
      <c r="G458" s="146"/>
      <c r="H458" s="146"/>
      <c r="I458" s="146"/>
      <c r="J458" s="146"/>
      <c r="K458" s="146"/>
      <c r="L458" s="146"/>
      <c r="M458" s="146"/>
      <c r="N458" s="146"/>
      <c r="O458" s="146"/>
      <c r="P458" s="146"/>
      <c r="Q458" s="146"/>
      <c r="R458" s="146"/>
      <c r="S458" s="146"/>
      <c r="T458" s="146"/>
      <c r="U458" s="146"/>
      <c r="V458" s="146"/>
      <c r="W458" s="146"/>
      <c r="X458" s="146"/>
      <c r="Y458" s="146"/>
      <c r="Z458" s="146"/>
      <c r="AA458" s="146"/>
      <c r="AB458" s="146"/>
      <c r="AC458" s="146"/>
      <c r="AD458" s="146"/>
      <c r="AE458" s="146"/>
      <c r="AF458" s="146"/>
    </row>
  </sheetData>
  <hyperlinks>
    <hyperlink ref="J2" location="'Chapter 2'!A1" display="Back to Chapter 1"/>
  </hyperlinks>
  <pageMargins left="0.7" right="0.7" top="0.75" bottom="0.75" header="0.3" footer="0.3"/>
  <drawing r:id="rId1"/>
  <tableParts count="1">
    <tablePart r:id="rId2"/>
  </tablePart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16"/>
  <sheetViews>
    <sheetView workbookViewId="0">
      <selection activeCell="A10" sqref="A10"/>
    </sheetView>
  </sheetViews>
  <sheetFormatPr defaultRowHeight="15"/>
  <cols>
    <col min="1" max="1" width="11.5546875" style="146" customWidth="1"/>
    <col min="2" max="16384" width="8.88671875" style="146"/>
  </cols>
  <sheetData>
    <row r="1" spans="1:17" ht="18">
      <c r="A1" s="125" t="s">
        <v>798</v>
      </c>
      <c r="B1" s="85"/>
      <c r="C1" s="85"/>
      <c r="D1" s="85"/>
      <c r="E1" s="85"/>
      <c r="F1" s="85"/>
      <c r="G1" s="85"/>
      <c r="H1" s="85"/>
      <c r="I1" s="85"/>
      <c r="J1" s="85"/>
      <c r="K1" s="85"/>
      <c r="L1" s="85"/>
      <c r="M1" s="85"/>
      <c r="N1" s="85"/>
      <c r="O1" s="85"/>
      <c r="P1" s="85"/>
    </row>
    <row r="2" spans="1:17" ht="18">
      <c r="A2" s="125"/>
      <c r="B2" s="85"/>
      <c r="C2" s="85"/>
      <c r="D2" s="85"/>
      <c r="E2" s="85"/>
      <c r="F2" s="85"/>
      <c r="G2" s="85"/>
      <c r="H2" s="85"/>
      <c r="I2" s="85"/>
      <c r="J2" s="85"/>
      <c r="K2" s="85"/>
      <c r="L2" s="85"/>
      <c r="M2" s="85"/>
      <c r="N2" s="85"/>
      <c r="O2" s="85"/>
      <c r="P2" s="85"/>
    </row>
    <row r="3" spans="1:17" ht="18">
      <c r="A3" s="11" t="s">
        <v>795</v>
      </c>
      <c r="B3" s="11" t="s">
        <v>796</v>
      </c>
      <c r="C3" s="308"/>
      <c r="D3" s="308"/>
      <c r="E3" s="308"/>
      <c r="F3" s="308"/>
      <c r="G3" s="308"/>
      <c r="H3" s="308"/>
      <c r="I3" s="308"/>
      <c r="J3" s="308"/>
      <c r="K3" s="308"/>
      <c r="L3" s="308"/>
      <c r="M3" s="308"/>
      <c r="N3" s="308"/>
      <c r="O3" s="308"/>
      <c r="P3" s="308"/>
      <c r="Q3" s="309"/>
    </row>
    <row r="4" spans="1:17" ht="18">
      <c r="A4" s="11" t="s">
        <v>797</v>
      </c>
      <c r="B4" s="103" t="s">
        <v>799</v>
      </c>
      <c r="C4" s="308"/>
      <c r="D4" s="308"/>
      <c r="E4" s="308"/>
      <c r="F4" s="308"/>
      <c r="G4" s="308"/>
      <c r="H4" s="308"/>
      <c r="I4" s="308"/>
      <c r="J4" s="308"/>
      <c r="K4" s="308"/>
      <c r="L4" s="308"/>
      <c r="M4" s="308"/>
      <c r="N4" s="308"/>
      <c r="O4" s="308"/>
      <c r="P4" s="308"/>
      <c r="Q4" s="309"/>
    </row>
    <row r="5" spans="1:17" ht="18">
      <c r="A5" s="11" t="s">
        <v>800</v>
      </c>
      <c r="B5" s="103" t="s">
        <v>808</v>
      </c>
      <c r="C5" s="308"/>
      <c r="D5" s="308"/>
      <c r="E5" s="308"/>
      <c r="F5" s="308"/>
      <c r="G5" s="308"/>
      <c r="H5" s="308"/>
      <c r="I5" s="308"/>
      <c r="J5" s="308"/>
      <c r="K5" s="308"/>
      <c r="L5" s="308"/>
      <c r="M5" s="308"/>
      <c r="N5" s="308"/>
      <c r="O5" s="308"/>
      <c r="P5" s="308"/>
      <c r="Q5" s="309"/>
    </row>
    <row r="6" spans="1:17" ht="18">
      <c r="A6" s="11" t="s">
        <v>801</v>
      </c>
      <c r="B6" s="103" t="s">
        <v>809</v>
      </c>
      <c r="C6" s="308"/>
      <c r="D6" s="308"/>
      <c r="E6" s="308"/>
      <c r="F6" s="308"/>
      <c r="G6" s="308"/>
      <c r="H6" s="308"/>
      <c r="I6" s="308"/>
      <c r="J6" s="308"/>
      <c r="K6" s="308"/>
      <c r="L6" s="308"/>
      <c r="M6" s="308"/>
      <c r="N6" s="308"/>
      <c r="O6" s="308"/>
      <c r="P6" s="308"/>
      <c r="Q6" s="309"/>
    </row>
    <row r="7" spans="1:17" ht="18">
      <c r="A7" s="11" t="s">
        <v>802</v>
      </c>
      <c r="B7" s="11" t="s">
        <v>810</v>
      </c>
      <c r="C7" s="308"/>
      <c r="D7" s="308"/>
      <c r="E7" s="308"/>
      <c r="F7" s="308"/>
      <c r="G7" s="308"/>
      <c r="H7" s="308"/>
      <c r="I7" s="308"/>
      <c r="J7" s="308"/>
      <c r="K7" s="308"/>
      <c r="L7" s="308"/>
      <c r="M7" s="308"/>
      <c r="N7" s="308"/>
      <c r="O7" s="308"/>
      <c r="P7" s="308"/>
      <c r="Q7" s="309"/>
    </row>
    <row r="8" spans="1:17" ht="18">
      <c r="A8" s="11" t="s">
        <v>803</v>
      </c>
      <c r="B8" s="103" t="s">
        <v>811</v>
      </c>
      <c r="C8" s="308"/>
      <c r="D8" s="308"/>
      <c r="E8" s="308"/>
      <c r="F8" s="308"/>
      <c r="G8" s="308"/>
      <c r="H8" s="308"/>
      <c r="I8" s="308"/>
      <c r="J8" s="308"/>
      <c r="K8" s="308"/>
      <c r="L8" s="308"/>
      <c r="M8" s="308"/>
      <c r="N8" s="308"/>
      <c r="O8" s="308"/>
      <c r="P8" s="308"/>
      <c r="Q8" s="309"/>
    </row>
    <row r="9" spans="1:17" ht="18">
      <c r="A9" s="11" t="s">
        <v>804</v>
      </c>
      <c r="B9" s="103" t="s">
        <v>812</v>
      </c>
      <c r="C9" s="308"/>
      <c r="D9" s="308"/>
      <c r="E9" s="308"/>
      <c r="F9" s="308"/>
      <c r="G9" s="308"/>
      <c r="H9" s="308"/>
      <c r="I9" s="308"/>
      <c r="J9" s="308"/>
      <c r="K9" s="308"/>
      <c r="L9" s="308"/>
      <c r="M9" s="308"/>
      <c r="N9" s="308"/>
      <c r="O9" s="308"/>
      <c r="P9" s="308"/>
      <c r="Q9" s="309"/>
    </row>
    <row r="10" spans="1:17" ht="18">
      <c r="A10" s="11" t="s">
        <v>805</v>
      </c>
      <c r="B10" s="103" t="s">
        <v>813</v>
      </c>
      <c r="C10" s="308"/>
      <c r="D10" s="308"/>
      <c r="E10" s="308"/>
      <c r="F10" s="308"/>
      <c r="G10" s="308"/>
      <c r="H10" s="308"/>
      <c r="I10" s="308"/>
      <c r="J10" s="308"/>
      <c r="K10" s="308"/>
      <c r="L10" s="308"/>
      <c r="M10" s="308"/>
      <c r="N10" s="308"/>
      <c r="O10" s="308"/>
      <c r="P10" s="308"/>
      <c r="Q10" s="309"/>
    </row>
    <row r="11" spans="1:17" ht="18">
      <c r="A11" s="11" t="s">
        <v>806</v>
      </c>
      <c r="B11" s="11" t="s">
        <v>814</v>
      </c>
      <c r="C11" s="308"/>
      <c r="D11" s="308"/>
      <c r="E11" s="308"/>
      <c r="F11" s="308"/>
      <c r="G11" s="308"/>
      <c r="H11" s="308"/>
      <c r="I11" s="308"/>
      <c r="J11" s="308"/>
      <c r="K11" s="308"/>
      <c r="L11" s="308"/>
      <c r="M11" s="308"/>
      <c r="N11" s="308"/>
      <c r="O11" s="308"/>
      <c r="P11" s="308"/>
      <c r="Q11" s="309"/>
    </row>
    <row r="12" spans="1:17" ht="18">
      <c r="A12" s="11" t="s">
        <v>807</v>
      </c>
      <c r="B12" s="11" t="s">
        <v>815</v>
      </c>
      <c r="C12" s="308"/>
      <c r="D12" s="308"/>
      <c r="E12" s="308"/>
      <c r="F12" s="308"/>
      <c r="G12" s="308"/>
      <c r="H12" s="308"/>
      <c r="I12" s="308"/>
      <c r="J12" s="308"/>
      <c r="K12" s="308"/>
      <c r="L12" s="308"/>
      <c r="M12" s="308"/>
      <c r="N12" s="308"/>
      <c r="O12" s="308"/>
      <c r="P12" s="308"/>
      <c r="Q12" s="309"/>
    </row>
    <row r="13" spans="1:17" ht="18">
      <c r="A13" s="11" t="s">
        <v>816</v>
      </c>
      <c r="B13" s="11" t="s">
        <v>817</v>
      </c>
      <c r="C13" s="308"/>
      <c r="D13" s="308"/>
      <c r="E13" s="308"/>
      <c r="F13" s="308"/>
      <c r="G13" s="308"/>
      <c r="H13" s="308"/>
      <c r="I13" s="308"/>
      <c r="J13" s="308"/>
      <c r="K13" s="308"/>
      <c r="L13" s="308"/>
      <c r="M13" s="308"/>
      <c r="N13" s="308"/>
      <c r="O13" s="308"/>
      <c r="P13" s="308"/>
      <c r="Q13" s="309"/>
    </row>
    <row r="15" spans="1:17" ht="18">
      <c r="A15" s="11" t="s">
        <v>134</v>
      </c>
    </row>
    <row r="16" spans="1:17">
      <c r="A16" s="3"/>
    </row>
  </sheetData>
  <hyperlinks>
    <hyperlink ref="A3:B3" location="'Fig 7.1'!A1" display="Figure 7.1"/>
    <hyperlink ref="A4:B4" location="'Fig 7.2'!A1" display="Figure 7.2"/>
    <hyperlink ref="A5:B5" location="'Fig 7.3'!A1" display="Figure 7.3"/>
    <hyperlink ref="A6:B6" location="'Fig 7.4'!A1" display="Figure 7.4"/>
    <hyperlink ref="A7:B7" location="'Fig 7.5'!A1" display="Figure 7.5"/>
    <hyperlink ref="A8:B8" location="'Fig 7.6'!A1" display="Figure 7.6"/>
    <hyperlink ref="A9:B9" location="'Fig 7.7'!A1" display="Figure 7.7"/>
    <hyperlink ref="A10:B10" location="'Fig 7.9'!A1" display="Figure 7.9"/>
    <hyperlink ref="A11:B11" location="'Fig 7.10'!A1" display="Figure 7.10"/>
    <hyperlink ref="A12:B12" location="'Fig 7.11'!A1" display="Figure 7.11"/>
    <hyperlink ref="A13:B13" location="'Fig 7.12'!A1" display="Figure 7.12"/>
    <hyperlink ref="A15" location="'Travel in London report 10'!A1" display="Back to title page"/>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39"/>
  <sheetViews>
    <sheetView zoomScale="80" zoomScaleNormal="80" workbookViewId="0">
      <selection activeCell="I39" sqref="I39"/>
    </sheetView>
  </sheetViews>
  <sheetFormatPr defaultRowHeight="15"/>
  <cols>
    <col min="1" max="1" width="11.21875" style="146" customWidth="1"/>
    <col min="2" max="2" width="8.88671875" style="146"/>
    <col min="3" max="3" width="17.5546875" style="146" customWidth="1"/>
    <col min="4" max="16384" width="8.88671875" style="146"/>
  </cols>
  <sheetData>
    <row r="1" spans="1:13" ht="20.25">
      <c r="A1" s="507" t="s">
        <v>795</v>
      </c>
      <c r="B1" s="490" t="s">
        <v>961</v>
      </c>
    </row>
    <row r="2" spans="1:13" ht="20.25">
      <c r="A2" s="508"/>
      <c r="B2" s="508"/>
    </row>
    <row r="3" spans="1:13">
      <c r="M3" s="100" t="s">
        <v>818</v>
      </c>
    </row>
    <row r="37" spans="3:12">
      <c r="C37" s="127"/>
      <c r="D37" s="127"/>
      <c r="E37" s="127"/>
      <c r="F37" s="127"/>
      <c r="G37" s="127"/>
      <c r="H37" s="127"/>
      <c r="I37" s="127"/>
      <c r="J37" s="127"/>
      <c r="K37" s="127"/>
      <c r="L37" s="453" t="s">
        <v>951</v>
      </c>
    </row>
    <row r="38" spans="3:12" ht="18">
      <c r="C38" s="707"/>
      <c r="D38" s="668" t="s">
        <v>32</v>
      </c>
      <c r="E38" s="668" t="s">
        <v>33</v>
      </c>
      <c r="F38" s="668" t="s">
        <v>34</v>
      </c>
      <c r="G38" s="668" t="s">
        <v>35</v>
      </c>
      <c r="H38" s="668" t="s">
        <v>36</v>
      </c>
      <c r="I38" s="668" t="s">
        <v>37</v>
      </c>
      <c r="J38" s="668" t="s">
        <v>54</v>
      </c>
      <c r="K38" s="668" t="s">
        <v>107</v>
      </c>
      <c r="L38" s="669" t="s">
        <v>136</v>
      </c>
    </row>
    <row r="39" spans="3:12" ht="22.5" customHeight="1">
      <c r="C39" s="706" t="s">
        <v>952</v>
      </c>
      <c r="D39" s="670">
        <v>96007</v>
      </c>
      <c r="E39" s="670">
        <v>95625</v>
      </c>
      <c r="F39" s="670">
        <v>95632</v>
      </c>
      <c r="G39" s="670">
        <v>100178</v>
      </c>
      <c r="H39" s="670">
        <v>104947</v>
      </c>
      <c r="I39" s="670">
        <v>106431</v>
      </c>
      <c r="J39" s="670">
        <v>111425</v>
      </c>
      <c r="K39" s="670">
        <v>114114</v>
      </c>
      <c r="L39" s="671">
        <v>116685</v>
      </c>
    </row>
  </sheetData>
  <hyperlinks>
    <hyperlink ref="M3" location="'Chapter 7'!A1" display="Back to Chapter 7"/>
  </hyperlinks>
  <pageMargins left="0.7" right="0.7" top="0.75" bottom="0.75" header="0.3" footer="0.3"/>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
  <sheetViews>
    <sheetView topLeftCell="A13" zoomScale="80" zoomScaleNormal="80" workbookViewId="0">
      <selection activeCell="G37" sqref="G37:H45"/>
    </sheetView>
  </sheetViews>
  <sheetFormatPr defaultRowHeight="15"/>
  <cols>
    <col min="1" max="1" width="11.33203125" style="146" customWidth="1"/>
    <col min="2" max="3" width="8.88671875" style="146"/>
    <col min="4" max="4" width="10.21875" style="146" bestFit="1" customWidth="1"/>
    <col min="5" max="16384" width="8.88671875" style="146"/>
  </cols>
  <sheetData>
    <row r="1" spans="1:13" ht="20.25">
      <c r="A1" s="507" t="s">
        <v>797</v>
      </c>
      <c r="B1" s="186" t="s">
        <v>962</v>
      </c>
    </row>
    <row r="2" spans="1:13" ht="20.25">
      <c r="B2" s="186" t="s">
        <v>963</v>
      </c>
      <c r="M2" s="100" t="s">
        <v>818</v>
      </c>
    </row>
    <row r="35" spans="3:8" ht="18">
      <c r="C35" s="237"/>
      <c r="D35" s="237"/>
      <c r="E35" s="237"/>
    </row>
    <row r="36" spans="3:8" ht="62.25" customHeight="1">
      <c r="C36" s="260"/>
      <c r="D36" s="676" t="s">
        <v>947</v>
      </c>
      <c r="E36" s="677" t="s">
        <v>948</v>
      </c>
    </row>
    <row r="37" spans="3:8" ht="18">
      <c r="C37" s="510" t="s">
        <v>32</v>
      </c>
      <c r="D37" s="672">
        <v>100</v>
      </c>
      <c r="E37" s="511">
        <v>100</v>
      </c>
      <c r="G37" s="49"/>
      <c r="H37" s="49"/>
    </row>
    <row r="38" spans="3:8" ht="18">
      <c r="C38" s="8" t="s">
        <v>33</v>
      </c>
      <c r="D38" s="673">
        <v>99.602000000000004</v>
      </c>
      <c r="E38" s="509">
        <v>101.631</v>
      </c>
      <c r="G38" s="49"/>
      <c r="H38" s="49"/>
    </row>
    <row r="39" spans="3:8" ht="18">
      <c r="C39" s="510" t="s">
        <v>34</v>
      </c>
      <c r="D39" s="672">
        <v>99.608999999999995</v>
      </c>
      <c r="E39" s="511">
        <v>101.998</v>
      </c>
      <c r="G39" s="49"/>
      <c r="H39" s="49"/>
    </row>
    <row r="40" spans="3:8" ht="18">
      <c r="C40" s="8" t="s">
        <v>35</v>
      </c>
      <c r="D40" s="673">
        <v>104.34399999999999</v>
      </c>
      <c r="E40" s="509">
        <v>104.89700000000001</v>
      </c>
      <c r="G40" s="49"/>
      <c r="H40" s="49"/>
    </row>
    <row r="41" spans="3:8" ht="18">
      <c r="C41" s="510" t="s">
        <v>36</v>
      </c>
      <c r="D41" s="672">
        <v>109.312</v>
      </c>
      <c r="E41" s="511">
        <v>107.239</v>
      </c>
      <c r="G41" s="49"/>
      <c r="H41" s="49"/>
    </row>
    <row r="42" spans="3:8" ht="18">
      <c r="C42" s="8" t="s">
        <v>37</v>
      </c>
      <c r="D42" s="673">
        <v>110.858</v>
      </c>
      <c r="E42" s="509">
        <v>109.42100000000001</v>
      </c>
      <c r="G42" s="49"/>
      <c r="H42" s="49"/>
    </row>
    <row r="43" spans="3:8" ht="18">
      <c r="C43" s="512" t="s">
        <v>54</v>
      </c>
      <c r="D43" s="674">
        <v>116.059</v>
      </c>
      <c r="E43" s="513">
        <v>112.313</v>
      </c>
      <c r="G43" s="49"/>
      <c r="H43" s="49"/>
    </row>
    <row r="44" spans="3:8" ht="18">
      <c r="C44" s="514" t="s">
        <v>107</v>
      </c>
      <c r="D44" s="673">
        <v>118.86</v>
      </c>
      <c r="E44" s="509">
        <v>113.66</v>
      </c>
      <c r="G44" s="49"/>
      <c r="H44" s="49"/>
    </row>
    <row r="45" spans="3:8" ht="18">
      <c r="C45" s="515" t="s">
        <v>136</v>
      </c>
      <c r="D45" s="675">
        <v>121.538</v>
      </c>
      <c r="E45" s="516">
        <v>110.559</v>
      </c>
      <c r="G45" s="49"/>
      <c r="H45" s="49"/>
    </row>
  </sheetData>
  <hyperlinks>
    <hyperlink ref="M2" location="'Chapter 7'!A1" display="Back to Chapter 7"/>
  </hyperlinks>
  <pageMargins left="0.7" right="0.7" top="0.75" bottom="0.75" header="0.3" footer="0.3"/>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57"/>
  <sheetViews>
    <sheetView topLeftCell="A25" zoomScale="80" zoomScaleNormal="80" workbookViewId="0">
      <selection activeCell="E53" sqref="E53"/>
    </sheetView>
  </sheetViews>
  <sheetFormatPr defaultRowHeight="15"/>
  <cols>
    <col min="1" max="1" width="11.5546875" style="454" customWidth="1"/>
    <col min="2" max="3" width="8.88671875" style="454"/>
    <col min="4" max="4" width="10.21875" style="454" customWidth="1"/>
    <col min="5" max="5" width="13.109375" style="454" customWidth="1"/>
    <col min="6" max="10" width="8.88671875" style="454"/>
    <col min="11" max="11" width="13.77734375" style="454" customWidth="1"/>
    <col min="12" max="16384" width="8.88671875" style="454"/>
  </cols>
  <sheetData>
    <row r="1" spans="1:12" ht="20.25">
      <c r="A1" s="507" t="s">
        <v>800</v>
      </c>
      <c r="B1" s="186" t="s">
        <v>808</v>
      </c>
    </row>
    <row r="2" spans="1:12" ht="20.25">
      <c r="A2" s="146"/>
      <c r="B2" s="186"/>
    </row>
    <row r="3" spans="1:12">
      <c r="L3" s="100" t="s">
        <v>818</v>
      </c>
    </row>
    <row r="34" spans="3:5" ht="18">
      <c r="C34" s="146"/>
      <c r="D34" s="146"/>
      <c r="E34" s="366" t="s">
        <v>5</v>
      </c>
    </row>
    <row r="35" spans="3:5" ht="54">
      <c r="C35" s="156"/>
      <c r="D35" s="157" t="s">
        <v>953</v>
      </c>
      <c r="E35" s="158" t="s">
        <v>954</v>
      </c>
    </row>
    <row r="36" spans="3:5" ht="18">
      <c r="C36" s="296" t="s">
        <v>19</v>
      </c>
      <c r="D36" s="436">
        <v>57.207999999999998</v>
      </c>
      <c r="E36" s="455">
        <v>59.472000000000001</v>
      </c>
    </row>
    <row r="37" spans="3:5" ht="18">
      <c r="C37" s="139" t="s">
        <v>20</v>
      </c>
      <c r="D37" s="278">
        <v>58.610999999999997</v>
      </c>
      <c r="E37" s="279">
        <v>61.996000000000002</v>
      </c>
    </row>
    <row r="38" spans="3:5" ht="18">
      <c r="C38" s="138" t="s">
        <v>21</v>
      </c>
      <c r="D38" s="276">
        <v>62.052999999999997</v>
      </c>
      <c r="E38" s="277">
        <v>65.007999999999996</v>
      </c>
    </row>
    <row r="39" spans="3:5" ht="18">
      <c r="C39" s="139" t="s">
        <v>22</v>
      </c>
      <c r="D39" s="278">
        <v>61.247999999999998</v>
      </c>
      <c r="E39" s="279">
        <v>65.430000000000007</v>
      </c>
    </row>
    <row r="40" spans="3:5" ht="18">
      <c r="C40" s="138" t="s">
        <v>23</v>
      </c>
      <c r="D40" s="276">
        <v>63.066000000000003</v>
      </c>
      <c r="E40" s="277">
        <v>66.855000000000004</v>
      </c>
    </row>
    <row r="41" spans="3:5" ht="18">
      <c r="C41" s="139" t="s">
        <v>24</v>
      </c>
      <c r="D41" s="278">
        <v>63.808</v>
      </c>
      <c r="E41" s="279">
        <v>69.623000000000005</v>
      </c>
    </row>
    <row r="42" spans="3:5" ht="18">
      <c r="C42" s="138" t="s">
        <v>25</v>
      </c>
      <c r="D42" s="276">
        <v>65.373999999999995</v>
      </c>
      <c r="E42" s="277">
        <v>70.358000000000004</v>
      </c>
    </row>
    <row r="43" spans="3:5" ht="18">
      <c r="C43" s="139" t="s">
        <v>26</v>
      </c>
      <c r="D43" s="278">
        <v>65.438000000000002</v>
      </c>
      <c r="E43" s="279">
        <v>71.796000000000006</v>
      </c>
    </row>
    <row r="44" spans="3:5" ht="18">
      <c r="C44" s="138" t="s">
        <v>27</v>
      </c>
      <c r="D44" s="276">
        <v>67.656000000000006</v>
      </c>
      <c r="E44" s="277">
        <v>72.697000000000003</v>
      </c>
    </row>
    <row r="45" spans="3:5" ht="18">
      <c r="C45" s="139" t="s">
        <v>28</v>
      </c>
      <c r="D45" s="278">
        <v>69.432000000000002</v>
      </c>
      <c r="E45" s="279">
        <v>72.89</v>
      </c>
    </row>
    <row r="46" spans="3:5" ht="18">
      <c r="C46" s="138" t="s">
        <v>29</v>
      </c>
      <c r="D46" s="276">
        <v>68.820999999999998</v>
      </c>
      <c r="E46" s="277">
        <v>73.563000000000002</v>
      </c>
    </row>
    <row r="47" spans="3:5" ht="18">
      <c r="C47" s="139" t="s">
        <v>30</v>
      </c>
      <c r="D47" s="278">
        <v>69.766000000000005</v>
      </c>
      <c r="E47" s="279">
        <v>73.811000000000007</v>
      </c>
    </row>
    <row r="48" spans="3:5" ht="18">
      <c r="C48" s="138" t="s">
        <v>31</v>
      </c>
      <c r="D48" s="276">
        <v>70.495999999999995</v>
      </c>
      <c r="E48" s="277">
        <v>74.376999999999995</v>
      </c>
    </row>
    <row r="49" spans="3:5" ht="18">
      <c r="C49" s="139" t="s">
        <v>32</v>
      </c>
      <c r="D49" s="278">
        <v>70.623999999999995</v>
      </c>
      <c r="E49" s="279">
        <v>73.245000000000005</v>
      </c>
    </row>
    <row r="50" spans="3:5" ht="18">
      <c r="C50" s="138" t="s">
        <v>33</v>
      </c>
      <c r="D50" s="276">
        <v>69.367999999999995</v>
      </c>
      <c r="E50" s="277">
        <v>71.796999999999997</v>
      </c>
    </row>
    <row r="51" spans="3:5" ht="18">
      <c r="C51" s="139" t="s">
        <v>34</v>
      </c>
      <c r="D51" s="278">
        <v>68.869</v>
      </c>
      <c r="E51" s="279">
        <v>72.052999999999997</v>
      </c>
    </row>
    <row r="52" spans="3:5" ht="18">
      <c r="C52" s="138" t="s">
        <v>35</v>
      </c>
      <c r="D52" s="276">
        <v>72.384</v>
      </c>
      <c r="E52" s="277">
        <v>74.631</v>
      </c>
    </row>
    <row r="53" spans="3:5" ht="18">
      <c r="C53" s="139" t="s">
        <v>36</v>
      </c>
      <c r="D53" s="278">
        <v>75.619</v>
      </c>
      <c r="E53" s="279">
        <v>77.483000000000004</v>
      </c>
    </row>
    <row r="54" spans="3:5" ht="18">
      <c r="C54" s="138" t="s">
        <v>37</v>
      </c>
      <c r="D54" s="276">
        <v>76.204999999999998</v>
      </c>
      <c r="E54" s="277">
        <v>78.174999999999997</v>
      </c>
    </row>
    <row r="55" spans="3:5" ht="18">
      <c r="C55" s="139" t="s">
        <v>54</v>
      </c>
      <c r="D55" s="278">
        <v>80.3</v>
      </c>
      <c r="E55" s="279">
        <v>82.303204030885396</v>
      </c>
    </row>
    <row r="56" spans="3:5" ht="18">
      <c r="C56" s="138" t="s">
        <v>107</v>
      </c>
      <c r="D56" s="276">
        <v>82.5</v>
      </c>
      <c r="E56" s="277">
        <v>85</v>
      </c>
    </row>
    <row r="57" spans="3:5" ht="18">
      <c r="C57" s="70" t="s">
        <v>136</v>
      </c>
      <c r="D57" s="280">
        <v>83.7</v>
      </c>
      <c r="E57" s="281">
        <v>86</v>
      </c>
    </row>
  </sheetData>
  <hyperlinks>
    <hyperlink ref="L3" location="'Chapter 7'!A1" display="Back to Chapter 7"/>
  </hyperlinks>
  <pageMargins left="0.7" right="0.7" top="0.75" bottom="0.75" header="0.3" footer="0.3"/>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51"/>
  <sheetViews>
    <sheetView topLeftCell="A19" zoomScale="80" zoomScaleNormal="80" workbookViewId="0">
      <selection activeCell="K61" sqref="K61"/>
    </sheetView>
  </sheetViews>
  <sheetFormatPr defaultRowHeight="15"/>
  <cols>
    <col min="1" max="1" width="11.88671875" style="146" customWidth="1"/>
    <col min="2" max="5" width="8.88671875" style="146"/>
    <col min="6" max="6" width="11.21875" style="146" customWidth="1"/>
    <col min="7" max="9" width="8.88671875" style="146"/>
    <col min="10" max="10" width="10.44140625" style="146" customWidth="1"/>
    <col min="11" max="11" width="12.109375" style="146" customWidth="1"/>
    <col min="12" max="12" width="11.21875" style="146" customWidth="1"/>
    <col min="13" max="16384" width="8.88671875" style="146"/>
  </cols>
  <sheetData>
    <row r="1" spans="1:12" ht="20.25">
      <c r="A1" s="507" t="s">
        <v>801</v>
      </c>
      <c r="B1" s="186" t="s">
        <v>965</v>
      </c>
    </row>
    <row r="2" spans="1:12" ht="20.25">
      <c r="B2" s="186" t="s">
        <v>964</v>
      </c>
      <c r="L2" s="100" t="s">
        <v>818</v>
      </c>
    </row>
    <row r="35" spans="3:13">
      <c r="C35" s="325"/>
      <c r="D35" s="325"/>
      <c r="E35" s="325"/>
      <c r="F35" s="325"/>
      <c r="G35" s="325"/>
      <c r="H35" s="325"/>
      <c r="I35" s="325"/>
      <c r="J35" s="325"/>
      <c r="K35" s="325"/>
      <c r="L35" s="325"/>
      <c r="M35" s="445" t="s">
        <v>944</v>
      </c>
    </row>
    <row r="36" spans="3:13" ht="51.75" customHeight="1">
      <c r="C36" s="444"/>
      <c r="D36" s="446" t="s">
        <v>932</v>
      </c>
      <c r="E36" s="446" t="s">
        <v>933</v>
      </c>
      <c r="F36" s="446" t="s">
        <v>934</v>
      </c>
      <c r="G36" s="446" t="s">
        <v>935</v>
      </c>
      <c r="H36" s="446" t="s">
        <v>936</v>
      </c>
      <c r="I36" s="446" t="s">
        <v>945</v>
      </c>
      <c r="J36" s="446" t="s">
        <v>937</v>
      </c>
      <c r="K36" s="446" t="s">
        <v>946</v>
      </c>
      <c r="L36" s="446" t="s">
        <v>939</v>
      </c>
      <c r="M36" s="447" t="s">
        <v>402</v>
      </c>
    </row>
    <row r="37" spans="3:13">
      <c r="C37" s="441" t="s">
        <v>35</v>
      </c>
      <c r="D37" s="678">
        <v>96.715000000000003</v>
      </c>
      <c r="E37" s="678">
        <v>93.942999999999998</v>
      </c>
      <c r="F37" s="678">
        <v>88.850999999999999</v>
      </c>
      <c r="G37" s="678">
        <v>91.787000000000006</v>
      </c>
      <c r="H37" s="678">
        <v>88.986999999999995</v>
      </c>
      <c r="I37" s="678">
        <v>90.83</v>
      </c>
      <c r="J37" s="678">
        <v>95.495000000000005</v>
      </c>
      <c r="K37" s="678">
        <v>91.65</v>
      </c>
      <c r="L37" s="678">
        <v>91.653000000000006</v>
      </c>
      <c r="M37" s="679"/>
    </row>
    <row r="38" spans="3:13">
      <c r="C38" s="442" t="s">
        <v>36</v>
      </c>
      <c r="D38" s="680">
        <v>97.103999999999999</v>
      </c>
      <c r="E38" s="680">
        <v>94.995999999999995</v>
      </c>
      <c r="F38" s="680">
        <v>85.265000000000001</v>
      </c>
      <c r="G38" s="680">
        <v>90.027000000000001</v>
      </c>
      <c r="H38" s="680">
        <v>89.76</v>
      </c>
      <c r="I38" s="680">
        <v>83.834000000000003</v>
      </c>
      <c r="J38" s="680">
        <v>95.534999999999997</v>
      </c>
      <c r="K38" s="680">
        <v>90.638999999999996</v>
      </c>
      <c r="L38" s="680">
        <v>89.352999999999994</v>
      </c>
      <c r="M38" s="681"/>
    </row>
    <row r="39" spans="3:13">
      <c r="C39" s="441" t="s">
        <v>37</v>
      </c>
      <c r="D39" s="678">
        <v>96.138999999999996</v>
      </c>
      <c r="E39" s="678">
        <v>93.98</v>
      </c>
      <c r="F39" s="678">
        <v>81.605000000000004</v>
      </c>
      <c r="G39" s="678">
        <v>86.492000000000004</v>
      </c>
      <c r="H39" s="678">
        <v>90.298000000000002</v>
      </c>
      <c r="I39" s="678">
        <v>86.555999999999997</v>
      </c>
      <c r="J39" s="678">
        <v>96.126000000000005</v>
      </c>
      <c r="K39" s="678">
        <v>86.677000000000007</v>
      </c>
      <c r="L39" s="678">
        <v>86.13</v>
      </c>
      <c r="M39" s="679"/>
    </row>
    <row r="40" spans="3:13">
      <c r="C40" s="442" t="s">
        <v>54</v>
      </c>
      <c r="D40" s="680">
        <v>97.501000000000005</v>
      </c>
      <c r="E40" s="680">
        <v>94.694000000000003</v>
      </c>
      <c r="F40" s="680">
        <v>80.305000000000007</v>
      </c>
      <c r="G40" s="680">
        <v>91.218000000000004</v>
      </c>
      <c r="H40" s="680">
        <v>91.448999999999998</v>
      </c>
      <c r="I40" s="680">
        <v>88.616</v>
      </c>
      <c r="J40" s="680">
        <v>93.908000000000001</v>
      </c>
      <c r="K40" s="680">
        <v>90.450999999999993</v>
      </c>
      <c r="L40" s="680">
        <v>91.566000000000003</v>
      </c>
      <c r="M40" s="681"/>
    </row>
    <row r="41" spans="3:13">
      <c r="C41" s="441" t="s">
        <v>107</v>
      </c>
      <c r="D41" s="678">
        <v>95.825999999999993</v>
      </c>
      <c r="E41" s="678">
        <v>95.213999999999999</v>
      </c>
      <c r="F41" s="678">
        <v>80.138000000000005</v>
      </c>
      <c r="G41" s="678">
        <v>91.244</v>
      </c>
      <c r="H41" s="678">
        <v>90.183000000000007</v>
      </c>
      <c r="I41" s="678">
        <v>89.808000000000007</v>
      </c>
      <c r="J41" s="678">
        <v>94.65</v>
      </c>
      <c r="K41" s="678">
        <v>89.216999999999999</v>
      </c>
      <c r="L41" s="678">
        <v>85.284999999999997</v>
      </c>
      <c r="M41" s="679">
        <v>93.204999999999998</v>
      </c>
    </row>
    <row r="42" spans="3:13">
      <c r="C42" s="443" t="s">
        <v>136</v>
      </c>
      <c r="D42" s="682">
        <v>95.233999999999995</v>
      </c>
      <c r="E42" s="682">
        <v>94.259</v>
      </c>
      <c r="F42" s="682">
        <v>78.801000000000002</v>
      </c>
      <c r="G42" s="682">
        <v>90.284000000000006</v>
      </c>
      <c r="H42" s="682">
        <v>89.521000000000001</v>
      </c>
      <c r="I42" s="682">
        <v>89.507999999999996</v>
      </c>
      <c r="J42" s="682">
        <v>93.564999999999998</v>
      </c>
      <c r="K42" s="682">
        <v>87.807000000000002</v>
      </c>
      <c r="L42" s="682">
        <v>86.197999999999993</v>
      </c>
      <c r="M42" s="683">
        <v>96.063999999999993</v>
      </c>
    </row>
    <row r="44" spans="3:13">
      <c r="D44" s="49"/>
      <c r="E44" s="49"/>
      <c r="F44" s="49"/>
      <c r="G44" s="49"/>
      <c r="H44" s="49"/>
      <c r="I44" s="49"/>
      <c r="J44" s="49"/>
      <c r="K44" s="49"/>
      <c r="L44" s="49"/>
      <c r="M44" s="49"/>
    </row>
    <row r="45" spans="3:13">
      <c r="D45" s="49"/>
      <c r="E45" s="49"/>
      <c r="F45" s="49"/>
      <c r="G45" s="49"/>
      <c r="H45" s="49"/>
      <c r="I45" s="49"/>
      <c r="J45" s="49"/>
      <c r="K45" s="49"/>
      <c r="L45" s="49"/>
      <c r="M45" s="49"/>
    </row>
    <row r="46" spans="3:13">
      <c r="D46" s="49"/>
      <c r="E46" s="49"/>
      <c r="F46" s="49"/>
      <c r="G46" s="49"/>
      <c r="H46" s="49"/>
      <c r="I46" s="49"/>
      <c r="J46" s="49"/>
      <c r="K46" s="49"/>
      <c r="L46" s="49"/>
      <c r="M46" s="49"/>
    </row>
    <row r="47" spans="3:13">
      <c r="D47" s="49"/>
      <c r="E47" s="49"/>
      <c r="F47" s="49"/>
      <c r="G47" s="49"/>
      <c r="H47" s="49"/>
      <c r="I47" s="49"/>
      <c r="J47" s="49"/>
      <c r="K47" s="49"/>
      <c r="L47" s="49"/>
      <c r="M47" s="49"/>
    </row>
    <row r="48" spans="3:13">
      <c r="D48" s="49"/>
      <c r="E48" s="49"/>
      <c r="F48" s="49"/>
      <c r="G48" s="49"/>
      <c r="H48" s="49"/>
      <c r="I48" s="49"/>
      <c r="J48" s="49"/>
      <c r="K48" s="49"/>
      <c r="L48" s="49"/>
      <c r="M48" s="49"/>
    </row>
    <row r="49" spans="4:13">
      <c r="D49" s="49"/>
      <c r="E49" s="49"/>
      <c r="F49" s="49"/>
      <c r="G49" s="49"/>
      <c r="H49" s="49"/>
      <c r="I49" s="49"/>
      <c r="J49" s="49"/>
      <c r="K49" s="49"/>
      <c r="L49" s="49"/>
      <c r="M49" s="49"/>
    </row>
    <row r="50" spans="4:13">
      <c r="D50" s="49"/>
      <c r="E50" s="49"/>
      <c r="F50" s="49"/>
      <c r="G50" s="49"/>
      <c r="H50" s="49"/>
      <c r="I50" s="49"/>
      <c r="J50" s="49"/>
      <c r="K50" s="49"/>
      <c r="L50" s="49"/>
      <c r="M50" s="49"/>
    </row>
    <row r="51" spans="4:13">
      <c r="D51" s="49"/>
      <c r="E51" s="49"/>
      <c r="F51" s="49"/>
      <c r="G51" s="49"/>
      <c r="H51" s="49"/>
      <c r="I51" s="49"/>
      <c r="J51" s="49"/>
      <c r="K51" s="49"/>
      <c r="L51" s="49"/>
      <c r="M51" s="49"/>
    </row>
  </sheetData>
  <hyperlinks>
    <hyperlink ref="L2" location="'Chapter 7'!A1" display="Back to Chapter 7"/>
  </hyperlinks>
  <pageMargins left="0.7" right="0.7" top="0.75" bottom="0.75" header="0.3" footer="0.3"/>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5"/>
  <sheetViews>
    <sheetView topLeftCell="A19" zoomScale="80" zoomScaleNormal="80" workbookViewId="0">
      <selection activeCell="D47" sqref="D47:J55"/>
    </sheetView>
  </sheetViews>
  <sheetFormatPr defaultRowHeight="15"/>
  <cols>
    <col min="1" max="1" width="10.77734375" style="146" customWidth="1"/>
    <col min="2" max="2" width="12.5546875" style="146" customWidth="1"/>
    <col min="3" max="3" width="23.6640625" style="146" bestFit="1" customWidth="1"/>
    <col min="4" max="9" width="8.88671875" style="146"/>
    <col min="10" max="10" width="8.88671875" style="146" customWidth="1"/>
    <col min="11" max="16384" width="8.88671875" style="146"/>
  </cols>
  <sheetData>
    <row r="1" spans="1:11" ht="20.25">
      <c r="A1" s="186" t="s">
        <v>802</v>
      </c>
      <c r="B1" s="186" t="s">
        <v>810</v>
      </c>
    </row>
    <row r="2" spans="1:11" ht="20.25">
      <c r="A2" s="501"/>
      <c r="B2" s="501"/>
      <c r="K2" s="100" t="s">
        <v>818</v>
      </c>
    </row>
    <row r="35" spans="3:10" ht="18">
      <c r="C35" s="684"/>
      <c r="D35" s="685" t="s">
        <v>34</v>
      </c>
      <c r="E35" s="685" t="s">
        <v>35</v>
      </c>
      <c r="F35" s="685" t="s">
        <v>36</v>
      </c>
      <c r="G35" s="685" t="s">
        <v>37</v>
      </c>
      <c r="H35" s="331" t="s">
        <v>54</v>
      </c>
      <c r="I35" s="685" t="s">
        <v>107</v>
      </c>
      <c r="J35" s="686" t="s">
        <v>136</v>
      </c>
    </row>
    <row r="36" spans="3:10" ht="18">
      <c r="C36" s="286" t="s">
        <v>932</v>
      </c>
      <c r="D36" s="293">
        <v>6.702</v>
      </c>
      <c r="E36" s="293">
        <v>6.7460000000000004</v>
      </c>
      <c r="F36" s="293">
        <v>6.7569999999999997</v>
      </c>
      <c r="G36" s="293">
        <v>6.7060000000000004</v>
      </c>
      <c r="H36" s="43">
        <v>6.7309999999999999</v>
      </c>
      <c r="I36" s="293">
        <v>6.9829999999999997</v>
      </c>
      <c r="J36" s="294">
        <v>7.4130000000000003</v>
      </c>
    </row>
    <row r="37" spans="3:10" ht="18">
      <c r="C37" s="285" t="s">
        <v>933</v>
      </c>
      <c r="D37" s="61">
        <v>9.0190000000000001</v>
      </c>
      <c r="E37" s="61">
        <v>9.8919999999999995</v>
      </c>
      <c r="F37" s="61">
        <v>10.37</v>
      </c>
      <c r="G37" s="61">
        <v>10.519</v>
      </c>
      <c r="H37" s="45">
        <v>10.255000000000001</v>
      </c>
      <c r="I37" s="61">
        <v>11.077999999999999</v>
      </c>
      <c r="J37" s="295">
        <v>12.035</v>
      </c>
    </row>
    <row r="38" spans="3:10" ht="18">
      <c r="C38" s="286" t="s">
        <v>934</v>
      </c>
      <c r="D38" s="293">
        <v>59.46</v>
      </c>
      <c r="E38" s="293">
        <v>60.823</v>
      </c>
      <c r="F38" s="293">
        <v>60.436</v>
      </c>
      <c r="G38" s="293">
        <v>59.996000000000002</v>
      </c>
      <c r="H38" s="43">
        <v>60.752000000000002</v>
      </c>
      <c r="I38" s="293">
        <v>61.948999999999998</v>
      </c>
      <c r="J38" s="294">
        <v>57.411000000000001</v>
      </c>
    </row>
    <row r="39" spans="3:10" ht="18">
      <c r="C39" s="192" t="s">
        <v>935</v>
      </c>
      <c r="D39" s="47">
        <v>41.384</v>
      </c>
      <c r="E39" s="47">
        <v>42.796999999999997</v>
      </c>
      <c r="F39" s="47">
        <v>42.497</v>
      </c>
      <c r="G39" s="47">
        <v>41.994</v>
      </c>
      <c r="H39" s="45">
        <v>42.825000000000003</v>
      </c>
      <c r="I39" s="47">
        <v>43</v>
      </c>
      <c r="J39" s="48">
        <v>43.314</v>
      </c>
    </row>
    <row r="40" spans="3:10" ht="18">
      <c r="C40" s="286" t="s">
        <v>936</v>
      </c>
      <c r="D40" s="293">
        <v>32.878999999999998</v>
      </c>
      <c r="E40" s="293">
        <v>33.302</v>
      </c>
      <c r="F40" s="293">
        <v>33.938000000000002</v>
      </c>
      <c r="G40" s="293">
        <v>34.064999999999998</v>
      </c>
      <c r="H40" s="43">
        <v>34.210999999999999</v>
      </c>
      <c r="I40" s="293">
        <v>29.847000000000001</v>
      </c>
      <c r="J40" s="294">
        <v>29.059000000000001</v>
      </c>
    </row>
    <row r="41" spans="3:10" ht="18">
      <c r="C41" s="285" t="s">
        <v>937</v>
      </c>
      <c r="D41" s="61">
        <v>4.7309999999999999</v>
      </c>
      <c r="E41" s="61">
        <v>5.5540000000000003</v>
      </c>
      <c r="F41" s="61">
        <v>6.0549999999999997</v>
      </c>
      <c r="G41" s="61">
        <v>6.024</v>
      </c>
      <c r="H41" s="45">
        <v>6.0119999999999996</v>
      </c>
      <c r="I41" s="61">
        <v>8.0820000000000007</v>
      </c>
      <c r="J41" s="295">
        <v>7.9329999999999998</v>
      </c>
    </row>
    <row r="42" spans="3:10" ht="18">
      <c r="C42" s="286" t="s">
        <v>938</v>
      </c>
      <c r="D42" s="293">
        <v>39.908000000000001</v>
      </c>
      <c r="E42" s="293">
        <v>40.26</v>
      </c>
      <c r="F42" s="293">
        <v>39.926000000000002</v>
      </c>
      <c r="G42" s="293">
        <v>39.851999999999997</v>
      </c>
      <c r="H42" s="43">
        <v>40.155000000000001</v>
      </c>
      <c r="I42" s="293">
        <v>40.244</v>
      </c>
      <c r="J42" s="294">
        <v>40.28</v>
      </c>
    </row>
    <row r="43" spans="3:10" ht="18">
      <c r="C43" s="192" t="s">
        <v>939</v>
      </c>
      <c r="D43" s="47">
        <v>31.411000000000001</v>
      </c>
      <c r="E43" s="47">
        <v>32.043999999999997</v>
      </c>
      <c r="F43" s="47">
        <v>32.037999999999997</v>
      </c>
      <c r="G43" s="47">
        <v>31.826000000000001</v>
      </c>
      <c r="H43" s="45">
        <v>31.741</v>
      </c>
      <c r="I43" s="47">
        <v>31.058</v>
      </c>
      <c r="J43" s="48">
        <v>31.722000000000001</v>
      </c>
    </row>
    <row r="44" spans="3:10" ht="18">
      <c r="C44" s="361" t="s">
        <v>402</v>
      </c>
      <c r="D44" s="437"/>
      <c r="E44" s="437"/>
      <c r="F44" s="437"/>
      <c r="G44" s="437"/>
      <c r="H44" s="151"/>
      <c r="I44" s="437">
        <v>2.3260000000000001</v>
      </c>
      <c r="J44" s="438">
        <v>2.6960000000000002</v>
      </c>
    </row>
    <row r="47" spans="3:10">
      <c r="D47" s="49"/>
      <c r="E47" s="49"/>
      <c r="F47" s="49"/>
      <c r="G47" s="49"/>
      <c r="H47" s="49"/>
      <c r="I47" s="49"/>
      <c r="J47" s="49"/>
    </row>
    <row r="48" spans="3:10">
      <c r="D48" s="49"/>
      <c r="E48" s="49"/>
      <c r="F48" s="49"/>
      <c r="G48" s="49"/>
      <c r="H48" s="49"/>
      <c r="I48" s="49"/>
      <c r="J48" s="49"/>
    </row>
    <row r="49" spans="4:10">
      <c r="D49" s="49"/>
      <c r="E49" s="49"/>
      <c r="F49" s="49"/>
      <c r="G49" s="49"/>
      <c r="H49" s="49"/>
      <c r="I49" s="49"/>
      <c r="J49" s="49"/>
    </row>
    <row r="50" spans="4:10">
      <c r="D50" s="49"/>
      <c r="E50" s="49"/>
      <c r="F50" s="49"/>
      <c r="G50" s="49"/>
      <c r="H50" s="49"/>
      <c r="I50" s="49"/>
      <c r="J50" s="49"/>
    </row>
    <row r="51" spans="4:10">
      <c r="D51" s="49"/>
      <c r="E51" s="49"/>
      <c r="F51" s="49"/>
      <c r="G51" s="49"/>
      <c r="H51" s="49"/>
      <c r="I51" s="49"/>
      <c r="J51" s="49"/>
    </row>
    <row r="52" spans="4:10">
      <c r="D52" s="49"/>
      <c r="E52" s="49"/>
      <c r="F52" s="49"/>
      <c r="G52" s="49"/>
      <c r="H52" s="49"/>
      <c r="I52" s="49"/>
      <c r="J52" s="49"/>
    </row>
    <row r="53" spans="4:10">
      <c r="D53" s="49"/>
      <c r="E53" s="49"/>
      <c r="F53" s="49"/>
      <c r="G53" s="49"/>
      <c r="H53" s="49"/>
      <c r="I53" s="49"/>
      <c r="J53" s="49"/>
    </row>
    <row r="54" spans="4:10">
      <c r="D54" s="49"/>
      <c r="E54" s="49"/>
      <c r="F54" s="49"/>
      <c r="G54" s="49"/>
      <c r="H54" s="49"/>
      <c r="I54" s="49"/>
      <c r="J54" s="49"/>
    </row>
    <row r="55" spans="4:10">
      <c r="D55" s="49"/>
      <c r="E55" s="49"/>
      <c r="F55" s="49"/>
      <c r="G55" s="49"/>
      <c r="H55" s="49"/>
      <c r="I55" s="49"/>
      <c r="J55" s="49"/>
    </row>
  </sheetData>
  <hyperlinks>
    <hyperlink ref="K2" location="'Chapter 7'!A1" display="Back to Chapter 7"/>
  </hyperlinks>
  <pageMargins left="0.7" right="0.7" top="0.75" bottom="0.75" header="0.3" footer="0.3"/>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3"/>
  <sheetViews>
    <sheetView topLeftCell="A10" zoomScale="80" zoomScaleNormal="80" workbookViewId="0">
      <selection activeCell="D37" sqref="D37"/>
    </sheetView>
  </sheetViews>
  <sheetFormatPr defaultRowHeight="15"/>
  <cols>
    <col min="1" max="1" width="11.21875" style="146" customWidth="1"/>
    <col min="2" max="2" width="8.88671875" style="146"/>
    <col min="3" max="3" width="19.109375" style="146" bestFit="1" customWidth="1"/>
    <col min="4" max="4" width="24.44140625" style="146" customWidth="1"/>
    <col min="5" max="7" width="8.88671875" style="146"/>
    <col min="8" max="8" width="19.109375" style="146" customWidth="1"/>
    <col min="9" max="9" width="9.21875" style="146" customWidth="1"/>
    <col min="10" max="16384" width="8.88671875" style="146"/>
  </cols>
  <sheetData>
    <row r="1" spans="1:9" ht="20.25">
      <c r="A1" s="186" t="s">
        <v>803</v>
      </c>
      <c r="B1" s="186" t="s">
        <v>811</v>
      </c>
    </row>
    <row r="2" spans="1:9">
      <c r="I2" s="100" t="s">
        <v>818</v>
      </c>
    </row>
    <row r="36" spans="3:6" ht="18">
      <c r="C36" s="687" t="s">
        <v>1019</v>
      </c>
      <c r="D36" s="399" t="s">
        <v>821</v>
      </c>
    </row>
    <row r="37" spans="3:6" ht="18">
      <c r="C37" s="416" t="s">
        <v>822</v>
      </c>
      <c r="D37" s="426">
        <v>7.4999999999999997E-2</v>
      </c>
      <c r="F37" s="829"/>
    </row>
    <row r="38" spans="3:6" ht="18">
      <c r="C38" s="415" t="s">
        <v>823</v>
      </c>
      <c r="D38" s="427">
        <v>0.33900000000000002</v>
      </c>
      <c r="F38" s="829"/>
    </row>
    <row r="39" spans="3:6" ht="18">
      <c r="C39" s="416" t="s">
        <v>824</v>
      </c>
      <c r="D39" s="426">
        <v>0.28799999999999998</v>
      </c>
      <c r="F39" s="829"/>
    </row>
    <row r="40" spans="3:6" ht="18">
      <c r="C40" s="415" t="s">
        <v>825</v>
      </c>
      <c r="D40" s="427">
        <v>0.17100000000000001</v>
      </c>
      <c r="F40" s="829"/>
    </row>
    <row r="41" spans="3:6" ht="18">
      <c r="C41" s="416" t="s">
        <v>826</v>
      </c>
      <c r="D41" s="426">
        <v>6.4000000000000001E-2</v>
      </c>
      <c r="F41" s="829"/>
    </row>
    <row r="42" spans="3:6" ht="18">
      <c r="C42" s="415" t="s">
        <v>827</v>
      </c>
      <c r="D42" s="427">
        <v>1.9E-2</v>
      </c>
      <c r="F42" s="829"/>
    </row>
    <row r="43" spans="3:6" ht="18">
      <c r="C43" s="417" t="s">
        <v>828</v>
      </c>
      <c r="D43" s="428">
        <v>4.2999999999999997E-2</v>
      </c>
      <c r="F43" s="829"/>
    </row>
  </sheetData>
  <hyperlinks>
    <hyperlink ref="I2" location="'Chapter 7'!A1" display="Back to Chapter 7"/>
  </hyperlinks>
  <pageMargins left="0.7" right="0.7" top="0.75" bottom="0.75" header="0.3" footer="0.3"/>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1"/>
  <sheetViews>
    <sheetView topLeftCell="A7" zoomScale="80" zoomScaleNormal="80" workbookViewId="0">
      <selection activeCell="E40" sqref="E40:J43"/>
    </sheetView>
  </sheetViews>
  <sheetFormatPr defaultColWidth="12.33203125" defaultRowHeight="15"/>
  <cols>
    <col min="1" max="2" width="12.33203125" style="146"/>
    <col min="3" max="3" width="19" style="146" customWidth="1"/>
    <col min="4" max="10" width="11.21875" style="146" customWidth="1"/>
    <col min="11" max="16384" width="12.33203125" style="146"/>
  </cols>
  <sheetData>
    <row r="1" spans="1:10" ht="20.25">
      <c r="A1" s="186" t="s">
        <v>804</v>
      </c>
      <c r="B1" s="186" t="s">
        <v>812</v>
      </c>
    </row>
    <row r="2" spans="1:10">
      <c r="J2" s="100" t="s">
        <v>818</v>
      </c>
    </row>
    <row r="36" spans="3:10" ht="18">
      <c r="C36" s="425"/>
      <c r="D36" s="370" t="s">
        <v>34</v>
      </c>
      <c r="E36" s="398" t="s">
        <v>35</v>
      </c>
      <c r="F36" s="109" t="s">
        <v>36</v>
      </c>
      <c r="G36" s="398" t="s">
        <v>37</v>
      </c>
      <c r="H36" s="109" t="s">
        <v>54</v>
      </c>
      <c r="I36" s="398" t="s">
        <v>107</v>
      </c>
      <c r="J36" s="399" t="s">
        <v>136</v>
      </c>
    </row>
    <row r="37" spans="3:10" ht="18">
      <c r="C37" s="376" t="s">
        <v>819</v>
      </c>
      <c r="D37" s="424">
        <v>100</v>
      </c>
      <c r="E37" s="293">
        <v>102.15600000000001</v>
      </c>
      <c r="F37" s="43">
        <v>101.54600000000001</v>
      </c>
      <c r="G37" s="293">
        <v>101.474</v>
      </c>
      <c r="H37" s="697">
        <v>103.023</v>
      </c>
      <c r="I37" s="293">
        <v>104.151</v>
      </c>
      <c r="J37" s="294">
        <v>105.923</v>
      </c>
    </row>
    <row r="38" spans="3:10" ht="36">
      <c r="C38" s="381" t="s">
        <v>820</v>
      </c>
      <c r="D38" s="423">
        <v>100</v>
      </c>
      <c r="E38" s="420">
        <v>100.47799999999999</v>
      </c>
      <c r="F38" s="421">
        <v>100.816</v>
      </c>
      <c r="G38" s="420">
        <v>104.182</v>
      </c>
      <c r="H38" s="698">
        <v>104.149</v>
      </c>
      <c r="I38" s="420">
        <v>101.30200000000001</v>
      </c>
      <c r="J38" s="422">
        <v>99.183999999999997</v>
      </c>
    </row>
    <row r="40" spans="3:10">
      <c r="E40" s="49"/>
      <c r="F40" s="49"/>
      <c r="G40" s="49"/>
      <c r="H40" s="49"/>
      <c r="I40" s="49"/>
      <c r="J40" s="49"/>
    </row>
    <row r="41" spans="3:10">
      <c r="E41" s="49"/>
      <c r="F41" s="49"/>
      <c r="G41" s="49"/>
      <c r="H41" s="49"/>
      <c r="I41" s="49"/>
      <c r="J41" s="49"/>
    </row>
  </sheetData>
  <hyperlinks>
    <hyperlink ref="J2" location="'Chapter 7'!A1" display="Back to Chapter 7"/>
  </hyperlinks>
  <pageMargins left="0.7" right="0.7" top="0.75" bottom="0.75" header="0.3" footer="0.3"/>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32"/>
  <sheetViews>
    <sheetView zoomScale="80" zoomScaleNormal="80" workbookViewId="0"/>
  </sheetViews>
  <sheetFormatPr defaultRowHeight="15"/>
  <cols>
    <col min="1" max="1" width="12.33203125" style="146" customWidth="1"/>
    <col min="2" max="2" width="8.88671875" style="146"/>
    <col min="3" max="3" width="12.5546875" style="146" bestFit="1" customWidth="1"/>
    <col min="4" max="4" width="11.21875" style="146" bestFit="1" customWidth="1"/>
    <col min="5" max="5" width="11.77734375" style="146" bestFit="1" customWidth="1"/>
    <col min="6" max="6" width="10.44140625" style="146" bestFit="1" customWidth="1"/>
    <col min="7" max="7" width="11.77734375" style="146" bestFit="1" customWidth="1"/>
    <col min="8" max="8" width="13.44140625" style="146" bestFit="1" customWidth="1"/>
    <col min="9" max="9" width="17.6640625" style="146" bestFit="1" customWidth="1"/>
    <col min="10" max="16384" width="8.88671875" style="146"/>
  </cols>
  <sheetData>
    <row r="1" spans="1:10" ht="20.25">
      <c r="A1" s="186" t="s">
        <v>805</v>
      </c>
      <c r="B1" s="186" t="s">
        <v>813</v>
      </c>
    </row>
    <row r="2" spans="1:10">
      <c r="J2" s="100" t="s">
        <v>818</v>
      </c>
    </row>
    <row r="35" spans="3:9" ht="18">
      <c r="D35" s="26"/>
      <c r="E35" s="26"/>
      <c r="F35" s="26"/>
      <c r="G35" s="26"/>
      <c r="H35" s="26"/>
      <c r="I35" s="42" t="s">
        <v>829</v>
      </c>
    </row>
    <row r="36" spans="3:9" ht="18">
      <c r="C36" s="688" t="s">
        <v>830</v>
      </c>
      <c r="D36" s="689" t="s">
        <v>831</v>
      </c>
      <c r="E36" s="689" t="s">
        <v>832</v>
      </c>
      <c r="F36" s="689" t="s">
        <v>833</v>
      </c>
      <c r="G36" s="689" t="s">
        <v>834</v>
      </c>
      <c r="H36" s="689" t="s">
        <v>835</v>
      </c>
      <c r="I36" s="690" t="s">
        <v>836</v>
      </c>
    </row>
    <row r="37" spans="3:9" ht="18">
      <c r="C37" s="691" t="s">
        <v>837</v>
      </c>
      <c r="D37" s="692">
        <v>2.2999999999999998</v>
      </c>
      <c r="E37" s="692">
        <v>2.2999999999999998</v>
      </c>
      <c r="F37" s="692">
        <v>2.87</v>
      </c>
      <c r="G37" s="692">
        <v>2.52</v>
      </c>
      <c r="H37" s="692">
        <v>2.62</v>
      </c>
      <c r="I37" s="693"/>
    </row>
    <row r="38" spans="3:9" ht="18">
      <c r="C38" s="430" t="s">
        <v>838</v>
      </c>
      <c r="D38" s="154">
        <v>2.31</v>
      </c>
      <c r="E38" s="154">
        <v>2.2999999999999998</v>
      </c>
      <c r="F38" s="154">
        <v>2.87</v>
      </c>
      <c r="G38" s="154">
        <v>2.15</v>
      </c>
      <c r="H38" s="154">
        <v>2.09</v>
      </c>
      <c r="I38" s="374"/>
    </row>
    <row r="39" spans="3:9" ht="18">
      <c r="C39" s="429" t="s">
        <v>839</v>
      </c>
      <c r="D39" s="153">
        <v>2.42</v>
      </c>
      <c r="E39" s="153">
        <v>1.21</v>
      </c>
      <c r="F39" s="153">
        <v>3.01</v>
      </c>
      <c r="G39" s="153">
        <v>1.42</v>
      </c>
      <c r="H39" s="153">
        <v>2.31</v>
      </c>
      <c r="I39" s="239"/>
    </row>
    <row r="40" spans="3:9" ht="18">
      <c r="C40" s="430" t="s">
        <v>840</v>
      </c>
      <c r="D40" s="154">
        <v>1.1200000000000001</v>
      </c>
      <c r="E40" s="154">
        <v>0.54</v>
      </c>
      <c r="F40" s="154">
        <v>1.48</v>
      </c>
      <c r="G40" s="154">
        <v>0.42</v>
      </c>
      <c r="H40" s="154">
        <v>0.96</v>
      </c>
      <c r="I40" s="374"/>
    </row>
    <row r="41" spans="3:9" ht="18">
      <c r="C41" s="429" t="s">
        <v>841</v>
      </c>
      <c r="D41" s="153">
        <v>2.25</v>
      </c>
      <c r="E41" s="153">
        <v>1.61</v>
      </c>
      <c r="F41" s="153">
        <v>2.73</v>
      </c>
      <c r="G41" s="153">
        <v>1.49</v>
      </c>
      <c r="H41" s="153">
        <v>2.0499999999999998</v>
      </c>
      <c r="I41" s="239"/>
    </row>
    <row r="42" spans="3:9" ht="18">
      <c r="C42" s="430" t="s">
        <v>842</v>
      </c>
      <c r="D42" s="154">
        <v>1.9</v>
      </c>
      <c r="E42" s="154">
        <v>1.26</v>
      </c>
      <c r="F42" s="154">
        <v>2.81</v>
      </c>
      <c r="G42" s="154">
        <v>1.4</v>
      </c>
      <c r="H42" s="154">
        <v>2.11</v>
      </c>
      <c r="I42" s="374"/>
    </row>
    <row r="43" spans="3:9" ht="19.5" customHeight="1">
      <c r="C43" s="431" t="s">
        <v>843</v>
      </c>
      <c r="D43" s="434">
        <v>2.02</v>
      </c>
      <c r="E43" s="434">
        <v>1.32</v>
      </c>
      <c r="F43" s="434">
        <v>2.96</v>
      </c>
      <c r="G43" s="434">
        <v>1.62</v>
      </c>
      <c r="H43" s="434">
        <v>2.27</v>
      </c>
      <c r="I43" s="435"/>
    </row>
    <row r="44" spans="3:9" ht="18">
      <c r="C44" s="430" t="s">
        <v>844</v>
      </c>
      <c r="D44" s="154">
        <v>2.02</v>
      </c>
      <c r="E44" s="154">
        <v>1.32</v>
      </c>
      <c r="F44" s="154">
        <v>2.96</v>
      </c>
      <c r="G44" s="154">
        <v>1.62</v>
      </c>
      <c r="H44" s="154">
        <v>2.27</v>
      </c>
      <c r="I44" s="374"/>
    </row>
    <row r="45" spans="3:9" ht="18">
      <c r="C45" s="429" t="s">
        <v>845</v>
      </c>
      <c r="D45" s="153">
        <v>1.66</v>
      </c>
      <c r="E45" s="153">
        <v>1.37</v>
      </c>
      <c r="F45" s="153">
        <v>1.1499999999999999</v>
      </c>
      <c r="G45" s="153">
        <v>2.2599999999999998</v>
      </c>
      <c r="H45" s="153">
        <v>1.93</v>
      </c>
      <c r="I45" s="239"/>
    </row>
    <row r="46" spans="3:9" ht="18">
      <c r="C46" s="430" t="s">
        <v>846</v>
      </c>
      <c r="D46" s="154">
        <v>1.54</v>
      </c>
      <c r="E46" s="154">
        <v>1.24</v>
      </c>
      <c r="F46" s="154">
        <v>1.1499999999999999</v>
      </c>
      <c r="G46" s="154">
        <v>2.09</v>
      </c>
      <c r="H46" s="154">
        <v>1.9</v>
      </c>
      <c r="I46" s="374"/>
    </row>
    <row r="47" spans="3:9" ht="18">
      <c r="C47" s="429" t="s">
        <v>847</v>
      </c>
      <c r="D47" s="153">
        <v>1.72</v>
      </c>
      <c r="E47" s="153">
        <v>1.61</v>
      </c>
      <c r="F47" s="153">
        <v>0.95</v>
      </c>
      <c r="G47" s="153">
        <v>2.35</v>
      </c>
      <c r="H47" s="153">
        <v>2.0499999999999998</v>
      </c>
      <c r="I47" s="239"/>
    </row>
    <row r="48" spans="3:9" ht="18">
      <c r="C48" s="430" t="s">
        <v>848</v>
      </c>
      <c r="D48" s="154">
        <v>0.84</v>
      </c>
      <c r="E48" s="154">
        <v>1.1599999999999999</v>
      </c>
      <c r="F48" s="154">
        <v>1.44</v>
      </c>
      <c r="G48" s="154">
        <v>1.94</v>
      </c>
      <c r="H48" s="154">
        <v>1.82</v>
      </c>
      <c r="I48" s="374"/>
    </row>
    <row r="49" spans="3:9" ht="18">
      <c r="C49" s="429" t="s">
        <v>849</v>
      </c>
      <c r="D49" s="153">
        <v>0.84</v>
      </c>
      <c r="E49" s="153">
        <v>1.1599999999999999</v>
      </c>
      <c r="F49" s="153">
        <v>1.44</v>
      </c>
      <c r="G49" s="153">
        <v>1.94</v>
      </c>
      <c r="H49" s="153">
        <v>1.82</v>
      </c>
      <c r="I49" s="239">
        <v>0</v>
      </c>
    </row>
    <row r="50" spans="3:9" ht="18">
      <c r="C50" s="430" t="s">
        <v>850</v>
      </c>
      <c r="D50" s="154">
        <v>1.06</v>
      </c>
      <c r="E50" s="154">
        <v>1.73</v>
      </c>
      <c r="F50" s="154">
        <v>1.1499999999999999</v>
      </c>
      <c r="G50" s="154">
        <v>2.31</v>
      </c>
      <c r="H50" s="154">
        <v>1.58</v>
      </c>
      <c r="I50" s="374">
        <v>0.11</v>
      </c>
    </row>
    <row r="51" spans="3:9" ht="18">
      <c r="C51" s="429" t="s">
        <v>851</v>
      </c>
      <c r="D51" s="153">
        <v>1.26</v>
      </c>
      <c r="E51" s="153">
        <v>1.75</v>
      </c>
      <c r="F51" s="153">
        <v>1.07</v>
      </c>
      <c r="G51" s="153">
        <v>2.12</v>
      </c>
      <c r="H51" s="153">
        <v>2.02</v>
      </c>
      <c r="I51" s="239">
        <v>0</v>
      </c>
    </row>
    <row r="52" spans="3:9" ht="18">
      <c r="C52" s="430" t="s">
        <v>852</v>
      </c>
      <c r="D52" s="154">
        <v>1.58</v>
      </c>
      <c r="E52" s="154">
        <v>1.73</v>
      </c>
      <c r="F52" s="154">
        <v>1.02</v>
      </c>
      <c r="G52" s="154">
        <v>2.12</v>
      </c>
      <c r="H52" s="154">
        <v>2.0699999999999998</v>
      </c>
      <c r="I52" s="374">
        <v>0</v>
      </c>
    </row>
    <row r="53" spans="3:9" ht="18">
      <c r="C53" s="429" t="s">
        <v>853</v>
      </c>
      <c r="D53" s="153">
        <v>0.67</v>
      </c>
      <c r="E53" s="153">
        <v>0.72</v>
      </c>
      <c r="F53" s="153">
        <v>0.18</v>
      </c>
      <c r="G53" s="153">
        <v>0.83</v>
      </c>
      <c r="H53" s="153">
        <v>0.93</v>
      </c>
      <c r="I53" s="239">
        <v>0</v>
      </c>
    </row>
    <row r="54" spans="3:9" ht="18">
      <c r="C54" s="430" t="s">
        <v>854</v>
      </c>
      <c r="D54" s="154">
        <v>1.73</v>
      </c>
      <c r="E54" s="154">
        <v>1.84</v>
      </c>
      <c r="F54" s="154">
        <v>0.9</v>
      </c>
      <c r="G54" s="154">
        <v>2.06</v>
      </c>
      <c r="H54" s="154">
        <v>1.98</v>
      </c>
      <c r="I54" s="374">
        <v>0</v>
      </c>
    </row>
    <row r="55" spans="3:9" ht="21.75" customHeight="1">
      <c r="C55" s="431" t="s">
        <v>855</v>
      </c>
      <c r="D55" s="434">
        <v>1.9</v>
      </c>
      <c r="E55" s="434">
        <v>1.9</v>
      </c>
      <c r="F55" s="434">
        <v>0.98</v>
      </c>
      <c r="G55" s="434">
        <v>2.17</v>
      </c>
      <c r="H55" s="434">
        <v>1.38</v>
      </c>
      <c r="I55" s="435">
        <v>0.22</v>
      </c>
    </row>
    <row r="56" spans="3:9" ht="18">
      <c r="C56" s="430" t="s">
        <v>856</v>
      </c>
      <c r="D56" s="154">
        <v>1.35</v>
      </c>
      <c r="E56" s="154">
        <v>1.91</v>
      </c>
      <c r="F56" s="154">
        <v>0.96</v>
      </c>
      <c r="G56" s="154">
        <v>2.15</v>
      </c>
      <c r="H56" s="154">
        <v>1.32</v>
      </c>
      <c r="I56" s="374">
        <v>0.21</v>
      </c>
    </row>
    <row r="57" spans="3:9" ht="18">
      <c r="C57" s="429" t="s">
        <v>857</v>
      </c>
      <c r="D57" s="153">
        <v>1.01</v>
      </c>
      <c r="E57" s="153">
        <v>1.38</v>
      </c>
      <c r="F57" s="153">
        <v>0.6</v>
      </c>
      <c r="G57" s="153">
        <v>1.52</v>
      </c>
      <c r="H57" s="153">
        <v>1.1299999999999999</v>
      </c>
      <c r="I57" s="239">
        <v>0.04</v>
      </c>
    </row>
    <row r="58" spans="3:9" ht="18">
      <c r="C58" s="430" t="s">
        <v>858</v>
      </c>
      <c r="D58" s="154">
        <v>0.92</v>
      </c>
      <c r="E58" s="154">
        <v>1.52</v>
      </c>
      <c r="F58" s="154">
        <v>0.85</v>
      </c>
      <c r="G58" s="154">
        <v>1.94</v>
      </c>
      <c r="H58" s="154">
        <v>1.4</v>
      </c>
      <c r="I58" s="374">
        <v>0.11</v>
      </c>
    </row>
    <row r="59" spans="3:9" ht="18">
      <c r="C59" s="429" t="s">
        <v>859</v>
      </c>
      <c r="D59" s="153">
        <v>0.91</v>
      </c>
      <c r="E59" s="153">
        <v>1.41</v>
      </c>
      <c r="F59" s="153">
        <v>0.69</v>
      </c>
      <c r="G59" s="153">
        <v>1.69</v>
      </c>
      <c r="H59" s="153">
        <v>1.3</v>
      </c>
      <c r="I59" s="239">
        <v>0</v>
      </c>
    </row>
    <row r="60" spans="3:9" ht="18">
      <c r="C60" s="430" t="s">
        <v>860</v>
      </c>
      <c r="D60" s="154"/>
      <c r="E60" s="154"/>
      <c r="F60" s="154"/>
      <c r="G60" s="154"/>
      <c r="H60" s="154"/>
      <c r="I60" s="374"/>
    </row>
    <row r="61" spans="3:9" ht="18">
      <c r="C61" s="429" t="s">
        <v>861</v>
      </c>
      <c r="D61" s="153"/>
      <c r="E61" s="153"/>
      <c r="F61" s="153"/>
      <c r="G61" s="153"/>
      <c r="H61" s="153"/>
      <c r="I61" s="239"/>
    </row>
    <row r="62" spans="3:9" ht="18">
      <c r="C62" s="430" t="s">
        <v>862</v>
      </c>
      <c r="D62" s="154"/>
      <c r="E62" s="154"/>
      <c r="F62" s="154"/>
      <c r="G62" s="154"/>
      <c r="H62" s="154"/>
      <c r="I62" s="374"/>
    </row>
    <row r="63" spans="3:9" ht="18">
      <c r="C63" s="429" t="s">
        <v>863</v>
      </c>
      <c r="D63" s="153">
        <v>1.55</v>
      </c>
      <c r="E63" s="153">
        <v>1.82</v>
      </c>
      <c r="F63" s="153">
        <v>1.17</v>
      </c>
      <c r="G63" s="153">
        <v>2.2200000000000002</v>
      </c>
      <c r="H63" s="153">
        <v>1.78</v>
      </c>
      <c r="I63" s="239">
        <v>0.23</v>
      </c>
    </row>
    <row r="64" spans="3:9" ht="18">
      <c r="C64" s="430" t="s">
        <v>864</v>
      </c>
      <c r="D64" s="154">
        <v>1.41</v>
      </c>
      <c r="E64" s="154">
        <v>1.86</v>
      </c>
      <c r="F64" s="154">
        <v>1.21</v>
      </c>
      <c r="G64" s="154">
        <v>2.1</v>
      </c>
      <c r="H64" s="154">
        <v>1.69</v>
      </c>
      <c r="I64" s="374">
        <v>0.08</v>
      </c>
    </row>
    <row r="65" spans="3:9" ht="18">
      <c r="C65" s="429" t="s">
        <v>865</v>
      </c>
      <c r="D65" s="153">
        <v>1.84</v>
      </c>
      <c r="E65" s="153">
        <v>1.9</v>
      </c>
      <c r="F65" s="153">
        <v>1.1499999999999999</v>
      </c>
      <c r="G65" s="153">
        <v>3.04</v>
      </c>
      <c r="H65" s="153">
        <v>2.06</v>
      </c>
      <c r="I65" s="239">
        <v>0.45</v>
      </c>
    </row>
    <row r="66" spans="3:9" ht="18">
      <c r="C66" s="430" t="s">
        <v>866</v>
      </c>
      <c r="D66" s="154">
        <v>0.8</v>
      </c>
      <c r="E66" s="154">
        <v>1.08</v>
      </c>
      <c r="F66" s="154">
        <v>0.27</v>
      </c>
      <c r="G66" s="154">
        <v>1.73</v>
      </c>
      <c r="H66" s="154">
        <v>1.02</v>
      </c>
      <c r="I66" s="374">
        <v>0</v>
      </c>
    </row>
    <row r="67" spans="3:9" ht="21.75" customHeight="1">
      <c r="C67" s="431" t="s">
        <v>867</v>
      </c>
      <c r="D67" s="434">
        <v>1.72</v>
      </c>
      <c r="E67" s="434">
        <v>2.02</v>
      </c>
      <c r="F67" s="434">
        <v>0.97</v>
      </c>
      <c r="G67" s="434">
        <v>2.71</v>
      </c>
      <c r="H67" s="434">
        <v>1.88</v>
      </c>
      <c r="I67" s="435">
        <v>0.26</v>
      </c>
    </row>
    <row r="68" spans="3:9" ht="18">
      <c r="C68" s="430" t="s">
        <v>868</v>
      </c>
      <c r="D68" s="154">
        <v>1.95</v>
      </c>
      <c r="E68" s="154">
        <v>1.94</v>
      </c>
      <c r="F68" s="154">
        <v>1.17</v>
      </c>
      <c r="G68" s="154">
        <v>2.92</v>
      </c>
      <c r="H68" s="154">
        <v>2</v>
      </c>
      <c r="I68" s="374">
        <v>0.16</v>
      </c>
    </row>
    <row r="69" spans="3:9" ht="18">
      <c r="C69" s="429" t="s">
        <v>869</v>
      </c>
      <c r="D69" s="153">
        <v>1.65</v>
      </c>
      <c r="E69" s="153">
        <v>1.77</v>
      </c>
      <c r="F69" s="153">
        <v>1.1000000000000001</v>
      </c>
      <c r="G69" s="153">
        <v>2.8</v>
      </c>
      <c r="H69" s="153">
        <v>1.99</v>
      </c>
      <c r="I69" s="239">
        <v>0.22</v>
      </c>
    </row>
    <row r="70" spans="3:9" ht="18">
      <c r="C70" s="430" t="s">
        <v>870</v>
      </c>
      <c r="D70" s="154">
        <v>1.47</v>
      </c>
      <c r="E70" s="154">
        <v>1.67</v>
      </c>
      <c r="F70" s="154">
        <v>1.06</v>
      </c>
      <c r="G70" s="154">
        <v>2.44</v>
      </c>
      <c r="H70" s="154">
        <v>1.97</v>
      </c>
      <c r="I70" s="374">
        <v>0.15</v>
      </c>
    </row>
    <row r="71" spans="3:9" ht="18">
      <c r="C71" s="429" t="s">
        <v>871</v>
      </c>
      <c r="D71" s="153">
        <v>1.54</v>
      </c>
      <c r="E71" s="153">
        <v>1.78</v>
      </c>
      <c r="F71" s="153">
        <v>1.1299999999999999</v>
      </c>
      <c r="G71" s="153">
        <v>2.5299999999999998</v>
      </c>
      <c r="H71" s="153">
        <v>2.19</v>
      </c>
      <c r="I71" s="239">
        <v>0.26</v>
      </c>
    </row>
    <row r="72" spans="3:9" ht="18">
      <c r="C72" s="430" t="s">
        <v>872</v>
      </c>
      <c r="D72" s="154">
        <v>1.31</v>
      </c>
      <c r="E72" s="154">
        <v>1.71</v>
      </c>
      <c r="F72" s="154">
        <v>1.05</v>
      </c>
      <c r="G72" s="154">
        <v>2.59</v>
      </c>
      <c r="H72" s="154">
        <v>2.2599999999999998</v>
      </c>
      <c r="I72" s="374">
        <v>0.26</v>
      </c>
    </row>
    <row r="73" spans="3:9" ht="18">
      <c r="C73" s="429" t="s">
        <v>873</v>
      </c>
      <c r="D73" s="153">
        <v>1.5</v>
      </c>
      <c r="E73" s="153">
        <v>1.76</v>
      </c>
      <c r="F73" s="153">
        <v>1.23</v>
      </c>
      <c r="G73" s="153">
        <v>3.08</v>
      </c>
      <c r="H73" s="153">
        <v>2.5099999999999998</v>
      </c>
      <c r="I73" s="239">
        <v>0.4</v>
      </c>
    </row>
    <row r="74" spans="3:9" ht="18">
      <c r="C74" s="430" t="s">
        <v>874</v>
      </c>
      <c r="D74" s="154">
        <v>1.34</v>
      </c>
      <c r="E74" s="154">
        <v>1.67</v>
      </c>
      <c r="F74" s="154">
        <v>0.94</v>
      </c>
      <c r="G74" s="154">
        <v>2.67</v>
      </c>
      <c r="H74" s="154">
        <v>2</v>
      </c>
      <c r="I74" s="374">
        <v>0.18</v>
      </c>
    </row>
    <row r="75" spans="3:9" ht="18">
      <c r="C75" s="429" t="s">
        <v>875</v>
      </c>
      <c r="D75" s="153">
        <v>1.21</v>
      </c>
      <c r="E75" s="153">
        <v>1.46</v>
      </c>
      <c r="F75" s="153">
        <v>0.85</v>
      </c>
      <c r="G75" s="153">
        <v>2.52</v>
      </c>
      <c r="H75" s="153">
        <v>1.88</v>
      </c>
      <c r="I75" s="239">
        <v>0.25</v>
      </c>
    </row>
    <row r="76" spans="3:9" ht="18">
      <c r="C76" s="430" t="s">
        <v>876</v>
      </c>
      <c r="D76" s="154">
        <v>1.61</v>
      </c>
      <c r="E76" s="154">
        <v>1.9</v>
      </c>
      <c r="F76" s="154">
        <v>1.37</v>
      </c>
      <c r="G76" s="154">
        <v>3.52</v>
      </c>
      <c r="H76" s="154">
        <v>2.52</v>
      </c>
      <c r="I76" s="374">
        <v>0.72</v>
      </c>
    </row>
    <row r="77" spans="3:9" ht="18">
      <c r="C77" s="429" t="s">
        <v>877</v>
      </c>
      <c r="D77" s="153">
        <v>1.63</v>
      </c>
      <c r="E77" s="153">
        <v>2.04</v>
      </c>
      <c r="F77" s="153">
        <v>1.3</v>
      </c>
      <c r="G77" s="153">
        <v>3.28</v>
      </c>
      <c r="H77" s="153">
        <v>2.4500000000000002</v>
      </c>
      <c r="I77" s="239">
        <v>0.7</v>
      </c>
    </row>
    <row r="78" spans="3:9" ht="18">
      <c r="C78" s="430" t="s">
        <v>878</v>
      </c>
      <c r="D78" s="154">
        <v>1.72</v>
      </c>
      <c r="E78" s="154">
        <v>2.02</v>
      </c>
      <c r="F78" s="154">
        <v>1.36</v>
      </c>
      <c r="G78" s="154">
        <v>3.49</v>
      </c>
      <c r="H78" s="154">
        <v>2.56</v>
      </c>
      <c r="I78" s="374">
        <v>0.8</v>
      </c>
    </row>
    <row r="79" spans="3:9" ht="19.5" customHeight="1">
      <c r="C79" s="431" t="s">
        <v>879</v>
      </c>
      <c r="D79" s="434">
        <v>1.08</v>
      </c>
      <c r="E79" s="434">
        <v>1.32</v>
      </c>
      <c r="F79" s="434">
        <v>0.71</v>
      </c>
      <c r="G79" s="434">
        <v>2</v>
      </c>
      <c r="H79" s="434">
        <v>1.78</v>
      </c>
      <c r="I79" s="435">
        <v>0.06</v>
      </c>
    </row>
    <row r="80" spans="3:9" ht="18">
      <c r="C80" s="430" t="s">
        <v>880</v>
      </c>
      <c r="D80" s="154">
        <v>1.79</v>
      </c>
      <c r="E80" s="154">
        <v>2</v>
      </c>
      <c r="F80" s="154">
        <v>1.27</v>
      </c>
      <c r="G80" s="154">
        <v>3.08</v>
      </c>
      <c r="H80" s="154">
        <v>2.38</v>
      </c>
      <c r="I80" s="374">
        <v>0.93</v>
      </c>
    </row>
    <row r="81" spans="3:9" ht="18">
      <c r="C81" s="429" t="s">
        <v>881</v>
      </c>
      <c r="D81" s="153">
        <v>1.89</v>
      </c>
      <c r="E81" s="153">
        <v>2.08</v>
      </c>
      <c r="F81" s="153">
        <v>1.27</v>
      </c>
      <c r="G81" s="153">
        <v>3.58</v>
      </c>
      <c r="H81" s="153">
        <v>2.34</v>
      </c>
      <c r="I81" s="239">
        <v>1.04</v>
      </c>
    </row>
    <row r="82" spans="3:9" ht="18">
      <c r="C82" s="430" t="s">
        <v>882</v>
      </c>
      <c r="D82" s="154">
        <v>1.67</v>
      </c>
      <c r="E82" s="154">
        <v>1.94</v>
      </c>
      <c r="F82" s="154">
        <v>1.1399999999999999</v>
      </c>
      <c r="G82" s="154">
        <v>3.11</v>
      </c>
      <c r="H82" s="154">
        <v>2.38</v>
      </c>
      <c r="I82" s="374">
        <v>0.87</v>
      </c>
    </row>
    <row r="83" spans="3:9" ht="18">
      <c r="C83" s="429" t="s">
        <v>883</v>
      </c>
      <c r="D83" s="153">
        <v>1.45</v>
      </c>
      <c r="E83" s="153">
        <v>1.66</v>
      </c>
      <c r="F83" s="153">
        <v>1.08</v>
      </c>
      <c r="G83" s="153">
        <v>1.86</v>
      </c>
      <c r="H83" s="153">
        <v>2.11</v>
      </c>
      <c r="I83" s="239">
        <v>0.6</v>
      </c>
    </row>
    <row r="84" spans="3:9" ht="18">
      <c r="C84" s="430" t="s">
        <v>884</v>
      </c>
      <c r="D84" s="154">
        <v>1.6441068231465457</v>
      </c>
      <c r="E84" s="154">
        <v>2.0138302063294922</v>
      </c>
      <c r="F84" s="154">
        <v>1.2942910208695522</v>
      </c>
      <c r="G84" s="154">
        <v>3.0056108001934723</v>
      </c>
      <c r="H84" s="154">
        <v>2.35</v>
      </c>
      <c r="I84" s="374">
        <v>0.99</v>
      </c>
    </row>
    <row r="85" spans="3:9" ht="18">
      <c r="C85" s="429" t="s">
        <v>885</v>
      </c>
      <c r="D85" s="153">
        <v>1.64889143923227</v>
      </c>
      <c r="E85" s="153">
        <v>1.9822397535726455</v>
      </c>
      <c r="F85" s="153">
        <v>1.1364757885991166</v>
      </c>
      <c r="G85" s="153">
        <v>2.5637025079167768</v>
      </c>
      <c r="H85" s="153">
        <v>2.33</v>
      </c>
      <c r="I85" s="239">
        <v>0.68</v>
      </c>
    </row>
    <row r="86" spans="3:9" ht="18">
      <c r="C86" s="430" t="s">
        <v>886</v>
      </c>
      <c r="D86" s="154">
        <v>1.6906589359762558</v>
      </c>
      <c r="E86" s="154">
        <v>2.1664154320917617</v>
      </c>
      <c r="F86" s="154">
        <v>1.3178613625597067</v>
      </c>
      <c r="G86" s="154">
        <v>2.8692653557966268</v>
      </c>
      <c r="H86" s="154">
        <v>2.52</v>
      </c>
      <c r="I86" s="374">
        <v>0.79</v>
      </c>
    </row>
    <row r="87" spans="3:9" ht="18">
      <c r="C87" s="429" t="s">
        <v>887</v>
      </c>
      <c r="D87" s="153">
        <v>1.6276016946121867</v>
      </c>
      <c r="E87" s="153">
        <v>1.951886343587137</v>
      </c>
      <c r="F87" s="153">
        <v>1.1433125623784131</v>
      </c>
      <c r="G87" s="153">
        <v>2.6778172388315484</v>
      </c>
      <c r="H87" s="153">
        <v>2.17</v>
      </c>
      <c r="I87" s="239">
        <v>0.44933439633741129</v>
      </c>
    </row>
    <row r="88" spans="3:9" ht="18">
      <c r="C88" s="430" t="s">
        <v>888</v>
      </c>
      <c r="D88" s="154">
        <v>1.387729533366693</v>
      </c>
      <c r="E88" s="154">
        <v>1.8310581504820196</v>
      </c>
      <c r="F88" s="154">
        <v>1.0050676022077121</v>
      </c>
      <c r="G88" s="154">
        <v>2.5187001102732238</v>
      </c>
      <c r="H88" s="154">
        <v>2.02</v>
      </c>
      <c r="I88" s="374">
        <v>0.48817268953986387</v>
      </c>
    </row>
    <row r="89" spans="3:9" ht="18">
      <c r="C89" s="429" t="s">
        <v>889</v>
      </c>
      <c r="D89" s="153">
        <v>1.824717917226663</v>
      </c>
      <c r="E89" s="153">
        <v>2.3182912163672844</v>
      </c>
      <c r="F89" s="153">
        <v>1.4796208811362157</v>
      </c>
      <c r="G89" s="153">
        <v>3.3378260576363883</v>
      </c>
      <c r="H89" s="153">
        <v>2.57</v>
      </c>
      <c r="I89" s="239">
        <v>1.0034803429064294</v>
      </c>
    </row>
    <row r="90" spans="3:9" ht="18">
      <c r="C90" s="430" t="s">
        <v>890</v>
      </c>
      <c r="D90" s="154">
        <v>1.8974037422626215</v>
      </c>
      <c r="E90" s="154">
        <v>2.4382404896855845</v>
      </c>
      <c r="F90" s="154">
        <v>1.4449614912013098</v>
      </c>
      <c r="G90" s="154">
        <v>3.1173478532807852</v>
      </c>
      <c r="H90" s="154">
        <v>2.62</v>
      </c>
      <c r="I90" s="374">
        <v>1.0621071940742672</v>
      </c>
    </row>
    <row r="91" spans="3:9" ht="23.25" customHeight="1">
      <c r="C91" s="431" t="s">
        <v>891</v>
      </c>
      <c r="D91" s="434">
        <v>1.9714829560048182</v>
      </c>
      <c r="E91" s="434">
        <v>2.4251155957924571</v>
      </c>
      <c r="F91" s="434">
        <v>1.4440880539800187</v>
      </c>
      <c r="G91" s="434">
        <v>3.186486873353751</v>
      </c>
      <c r="H91" s="434">
        <v>2.76</v>
      </c>
      <c r="I91" s="435">
        <v>1.1107103014549531</v>
      </c>
    </row>
    <row r="92" spans="3:9" ht="18">
      <c r="C92" s="430" t="s">
        <v>892</v>
      </c>
      <c r="D92" s="154">
        <v>1.1763952088045846</v>
      </c>
      <c r="E92" s="154">
        <v>1.4738274319538849</v>
      </c>
      <c r="F92" s="154">
        <v>0.8220527666180768</v>
      </c>
      <c r="G92" s="154">
        <v>1.9614381313722409</v>
      </c>
      <c r="H92" s="154">
        <v>1.98</v>
      </c>
      <c r="I92" s="374">
        <v>0.52</v>
      </c>
    </row>
    <row r="93" spans="3:9" ht="18">
      <c r="C93" s="429" t="s">
        <v>893</v>
      </c>
      <c r="D93" s="153">
        <v>1.8066989850110746</v>
      </c>
      <c r="E93" s="153">
        <v>2.5498860948409177</v>
      </c>
      <c r="F93" s="153">
        <v>1.3666006278279279</v>
      </c>
      <c r="G93" s="153">
        <v>3.2672157122218577</v>
      </c>
      <c r="H93" s="153">
        <v>2.78</v>
      </c>
      <c r="I93" s="239">
        <v>1.2167128944055199</v>
      </c>
    </row>
    <row r="94" spans="3:9" ht="18">
      <c r="C94" s="430" t="s">
        <v>894</v>
      </c>
      <c r="D94" s="154">
        <v>1.9369523219122176</v>
      </c>
      <c r="E94" s="154">
        <v>2.5152558206222095</v>
      </c>
      <c r="F94" s="154">
        <v>1.4348128828289166</v>
      </c>
      <c r="G94" s="154">
        <v>3.382079086678714</v>
      </c>
      <c r="H94" s="154">
        <v>2.89</v>
      </c>
      <c r="I94" s="374">
        <v>1.1613332938212104</v>
      </c>
    </row>
    <row r="95" spans="3:9" ht="18">
      <c r="C95" s="429" t="s">
        <v>895</v>
      </c>
      <c r="D95" s="153">
        <v>2.1762262656903268</v>
      </c>
      <c r="E95" s="153">
        <v>2.5380238247898776</v>
      </c>
      <c r="F95" s="153">
        <v>1.612597469523956</v>
      </c>
      <c r="G95" s="153">
        <v>3.443075934170853</v>
      </c>
      <c r="H95" s="153">
        <v>2.99</v>
      </c>
      <c r="I95" s="239">
        <v>1.2595890035073023</v>
      </c>
    </row>
    <row r="96" spans="3:9" ht="18">
      <c r="C96" s="430" t="s">
        <v>896</v>
      </c>
      <c r="D96" s="154">
        <v>1.8425021890695841</v>
      </c>
      <c r="E96" s="154">
        <v>2.2165856234789429</v>
      </c>
      <c r="F96" s="154">
        <v>1.1936047420306992</v>
      </c>
      <c r="G96" s="154">
        <v>2.627144266421308</v>
      </c>
      <c r="H96" s="154">
        <v>2.71</v>
      </c>
      <c r="I96" s="374">
        <v>1.29</v>
      </c>
    </row>
    <row r="97" spans="3:9" ht="18">
      <c r="C97" s="429" t="s">
        <v>897</v>
      </c>
      <c r="D97" s="153">
        <v>1.7626179776109729</v>
      </c>
      <c r="E97" s="153">
        <v>2.1674712696054734</v>
      </c>
      <c r="F97" s="153">
        <v>1.1399286501745782</v>
      </c>
      <c r="G97" s="153">
        <v>2.6218124865671784</v>
      </c>
      <c r="H97" s="153">
        <v>2.5</v>
      </c>
      <c r="I97" s="239">
        <v>0.936044823950686</v>
      </c>
    </row>
    <row r="98" spans="3:9" ht="18">
      <c r="C98" s="430" t="s">
        <v>898</v>
      </c>
      <c r="D98" s="154">
        <v>2.0962585512263456</v>
      </c>
      <c r="E98" s="154">
        <v>2.6355125456715682</v>
      </c>
      <c r="F98" s="154">
        <v>1.4194180358886102</v>
      </c>
      <c r="G98" s="154">
        <v>3.1824841295547421</v>
      </c>
      <c r="H98" s="154">
        <v>2.95</v>
      </c>
      <c r="I98" s="374">
        <v>1.23</v>
      </c>
    </row>
    <row r="99" spans="3:9" ht="18">
      <c r="C99" s="429" t="s">
        <v>899</v>
      </c>
      <c r="D99" s="153">
        <v>1.812235406913516</v>
      </c>
      <c r="E99" s="153">
        <v>2.5562928317276872</v>
      </c>
      <c r="F99" s="153">
        <v>1.3389126611523929</v>
      </c>
      <c r="G99" s="153">
        <v>3.5362369097835882</v>
      </c>
      <c r="H99" s="153">
        <v>2.69</v>
      </c>
      <c r="I99" s="239">
        <v>1.43</v>
      </c>
    </row>
    <row r="100" spans="3:9" ht="18">
      <c r="C100" s="430" t="s">
        <v>900</v>
      </c>
      <c r="D100" s="154">
        <v>1.6818783465056588</v>
      </c>
      <c r="E100" s="154">
        <v>2.5101810500915112</v>
      </c>
      <c r="F100" s="154">
        <v>1.2364380276931952</v>
      </c>
      <c r="G100" s="154">
        <v>1.6479615136140313</v>
      </c>
      <c r="H100" s="154">
        <v>2.39</v>
      </c>
      <c r="I100" s="374">
        <v>0.9559904548132685</v>
      </c>
    </row>
    <row r="101" spans="3:9" ht="18">
      <c r="C101" s="429" t="s">
        <v>901</v>
      </c>
      <c r="D101" s="153">
        <v>1.7</v>
      </c>
      <c r="E101" s="153">
        <v>2.44</v>
      </c>
      <c r="F101" s="153">
        <v>1.27</v>
      </c>
      <c r="G101" s="153">
        <v>1.8</v>
      </c>
      <c r="H101" s="153">
        <v>2.5</v>
      </c>
      <c r="I101" s="239">
        <v>1.21</v>
      </c>
    </row>
    <row r="102" spans="3:9" ht="18">
      <c r="C102" s="430" t="s">
        <v>902</v>
      </c>
      <c r="D102" s="154">
        <v>2.0810119141374237</v>
      </c>
      <c r="E102" s="154">
        <v>3.2149888476166293</v>
      </c>
      <c r="F102" s="154">
        <v>1.6342038523329887</v>
      </c>
      <c r="G102" s="154">
        <v>2.3933028132390843</v>
      </c>
      <c r="H102" s="154">
        <v>3.04</v>
      </c>
      <c r="I102" s="374">
        <v>1.7860338765384198</v>
      </c>
    </row>
    <row r="103" spans="3:9" ht="23.25" customHeight="1">
      <c r="C103" s="431" t="s">
        <v>903</v>
      </c>
      <c r="D103" s="434">
        <v>1.6871773277847515</v>
      </c>
      <c r="E103" s="434">
        <v>2.2419549142336965</v>
      </c>
      <c r="F103" s="434">
        <v>1.130004182691297</v>
      </c>
      <c r="G103" s="434">
        <v>1.5356061539582042</v>
      </c>
      <c r="H103" s="434">
        <v>2.29</v>
      </c>
      <c r="I103" s="435">
        <v>1.1357857825782676</v>
      </c>
    </row>
    <row r="104" spans="3:9" ht="18">
      <c r="C104" s="430" t="s">
        <v>904</v>
      </c>
      <c r="D104" s="154">
        <v>2.0098380273895251</v>
      </c>
      <c r="E104" s="154">
        <v>3.0270266339547574</v>
      </c>
      <c r="F104" s="154">
        <v>1.4631847870991641</v>
      </c>
      <c r="G104" s="154">
        <v>2.2406357394246017</v>
      </c>
      <c r="H104" s="154">
        <v>2.99</v>
      </c>
      <c r="I104" s="374">
        <v>1.7736883459386517</v>
      </c>
    </row>
    <row r="105" spans="3:9" ht="18">
      <c r="C105" s="429" t="s">
        <v>905</v>
      </c>
      <c r="D105" s="153">
        <v>1.1079931012790341</v>
      </c>
      <c r="E105" s="153">
        <v>1.6994654899367203</v>
      </c>
      <c r="F105" s="153">
        <v>0.79936126295044585</v>
      </c>
      <c r="G105" s="153">
        <v>0.85830872871441388</v>
      </c>
      <c r="H105" s="153">
        <v>2.08</v>
      </c>
      <c r="I105" s="239">
        <v>0.3825237359661961</v>
      </c>
    </row>
    <row r="106" spans="3:9" ht="18">
      <c r="C106" s="430" t="s">
        <v>906</v>
      </c>
      <c r="D106" s="154">
        <v>2.2574430813350621</v>
      </c>
      <c r="E106" s="154">
        <v>3.2420559861410019</v>
      </c>
      <c r="F106" s="154">
        <v>1.4929539842338035</v>
      </c>
      <c r="G106" s="154">
        <v>2.0849906639855624</v>
      </c>
      <c r="H106" s="154">
        <v>3.05</v>
      </c>
      <c r="I106" s="374">
        <v>1.6369083531863098</v>
      </c>
    </row>
    <row r="107" spans="3:9" ht="18">
      <c r="C107" s="429" t="s">
        <v>907</v>
      </c>
      <c r="D107" s="153">
        <v>2.219506583416297</v>
      </c>
      <c r="E107" s="153">
        <v>3.0078132770985486</v>
      </c>
      <c r="F107" s="153">
        <v>1.4196489711654343</v>
      </c>
      <c r="G107" s="153">
        <v>2.081283314770225</v>
      </c>
      <c r="H107" s="153">
        <v>2.82</v>
      </c>
      <c r="I107" s="239">
        <v>1.68</v>
      </c>
    </row>
    <row r="108" spans="3:9" ht="18">
      <c r="C108" s="430" t="s">
        <v>908</v>
      </c>
      <c r="D108" s="154">
        <v>1.850023315759644</v>
      </c>
      <c r="E108" s="154">
        <v>2.5021739512904344</v>
      </c>
      <c r="F108" s="154">
        <v>1.2036832896115244</v>
      </c>
      <c r="G108" s="154">
        <v>1.6396745119755101</v>
      </c>
      <c r="H108" s="154">
        <v>2.5499999999999998</v>
      </c>
      <c r="I108" s="374">
        <v>1.2321710545763545</v>
      </c>
    </row>
    <row r="109" spans="3:9" ht="25.5" customHeight="1">
      <c r="C109" s="292" t="s">
        <v>909</v>
      </c>
      <c r="D109" s="434">
        <v>2.1144155339091446</v>
      </c>
      <c r="E109" s="434">
        <v>2.972656635791767</v>
      </c>
      <c r="F109" s="434">
        <v>1.4352085289555307</v>
      </c>
      <c r="G109" s="434">
        <v>2.1261921409198772</v>
      </c>
      <c r="H109" s="434">
        <v>3.05</v>
      </c>
      <c r="I109" s="435">
        <v>1.5896380629307139</v>
      </c>
    </row>
    <row r="110" spans="3:9" ht="18">
      <c r="C110" s="430" t="s">
        <v>910</v>
      </c>
      <c r="D110" s="154">
        <v>1.898397037857511</v>
      </c>
      <c r="E110" s="154">
        <v>2.7898519600530567</v>
      </c>
      <c r="F110" s="154">
        <v>1.6662782897881532</v>
      </c>
      <c r="G110" s="154">
        <v>2.1012520336156384</v>
      </c>
      <c r="H110" s="154">
        <v>2.9</v>
      </c>
      <c r="I110" s="374">
        <v>1.7641085677081856</v>
      </c>
    </row>
    <row r="111" spans="3:9" ht="18">
      <c r="C111" s="429" t="s">
        <v>911</v>
      </c>
      <c r="D111" s="153">
        <v>1.903319416852189</v>
      </c>
      <c r="E111" s="153">
        <v>2.7623584502292009</v>
      </c>
      <c r="F111" s="153">
        <v>1.2214995951132264</v>
      </c>
      <c r="G111" s="153">
        <v>1.9653665975900716</v>
      </c>
      <c r="H111" s="153">
        <v>2.8</v>
      </c>
      <c r="I111" s="239">
        <v>1.8101149306296707</v>
      </c>
    </row>
    <row r="112" spans="3:9" ht="18">
      <c r="C112" s="430" t="s">
        <v>912</v>
      </c>
      <c r="D112" s="154">
        <v>2.0237562849838624</v>
      </c>
      <c r="E112" s="154">
        <v>3.1383811658047405</v>
      </c>
      <c r="F112" s="154">
        <v>1.3973010537398807</v>
      </c>
      <c r="G112" s="154">
        <v>2.0396428950183569</v>
      </c>
      <c r="H112" s="154">
        <v>2.97</v>
      </c>
      <c r="I112" s="374">
        <v>1.7005202999877191</v>
      </c>
    </row>
    <row r="113" spans="3:9" ht="18">
      <c r="C113" s="429" t="s">
        <v>913</v>
      </c>
      <c r="D113" s="153">
        <v>1.64</v>
      </c>
      <c r="E113" s="153">
        <v>2.82</v>
      </c>
      <c r="F113" s="153">
        <v>1.1200000000000001</v>
      </c>
      <c r="G113" s="153">
        <v>2.0299999999999998</v>
      </c>
      <c r="H113" s="153">
        <v>2.5499999999999998</v>
      </c>
      <c r="I113" s="239">
        <v>1.24</v>
      </c>
    </row>
    <row r="114" spans="3:9" ht="18">
      <c r="C114" s="430" t="s">
        <v>914</v>
      </c>
      <c r="D114" s="154">
        <v>1.67</v>
      </c>
      <c r="E114" s="154">
        <v>2.99</v>
      </c>
      <c r="F114" s="154">
        <v>1.1599999999999999</v>
      </c>
      <c r="G114" s="154">
        <v>1.8</v>
      </c>
      <c r="H114" s="154">
        <v>2.86</v>
      </c>
      <c r="I114" s="374">
        <v>1.58</v>
      </c>
    </row>
    <row r="115" spans="3:9" ht="18">
      <c r="C115" s="429" t="s">
        <v>915</v>
      </c>
      <c r="D115" s="153">
        <v>1.9725797112324013</v>
      </c>
      <c r="E115" s="153">
        <v>3.2593749950960489</v>
      </c>
      <c r="F115" s="153">
        <v>1.5721806840493533</v>
      </c>
      <c r="G115" s="153">
        <v>2.3462442588535852</v>
      </c>
      <c r="H115" s="153">
        <v>3.28</v>
      </c>
      <c r="I115" s="239">
        <v>2.0512033029282613</v>
      </c>
    </row>
    <row r="116" spans="3:9" ht="18">
      <c r="C116" s="430" t="s">
        <v>916</v>
      </c>
      <c r="D116" s="154">
        <v>2.0378127826202599</v>
      </c>
      <c r="E116" s="154">
        <v>3.097503353605628</v>
      </c>
      <c r="F116" s="154">
        <v>1.5144186416779959</v>
      </c>
      <c r="G116" s="154">
        <v>2.2314507167422168</v>
      </c>
      <c r="H116" s="154">
        <v>3.14</v>
      </c>
      <c r="I116" s="374">
        <v>1.9630229393245751</v>
      </c>
    </row>
    <row r="117" spans="3:9" ht="20.25" customHeight="1">
      <c r="C117" s="431" t="s">
        <v>917</v>
      </c>
      <c r="D117" s="434">
        <v>2.14954957084089</v>
      </c>
      <c r="E117" s="434">
        <v>3.3000249527195735</v>
      </c>
      <c r="F117" s="434">
        <v>1.5370523362456914</v>
      </c>
      <c r="G117" s="434">
        <v>2.2666341425059522</v>
      </c>
      <c r="H117" s="434">
        <v>3.49</v>
      </c>
      <c r="I117" s="435">
        <v>2.1484726886292966</v>
      </c>
    </row>
    <row r="118" spans="3:9" ht="18">
      <c r="C118" s="430" t="s">
        <v>918</v>
      </c>
      <c r="D118" s="154">
        <v>1.0964622155587376</v>
      </c>
      <c r="E118" s="154">
        <v>1.5876119833129463</v>
      </c>
      <c r="F118" s="154">
        <v>0.51526806901221722</v>
      </c>
      <c r="G118" s="154">
        <v>0.67103535707995554</v>
      </c>
      <c r="H118" s="154">
        <v>1.62</v>
      </c>
      <c r="I118" s="374">
        <v>0.79198631541276021</v>
      </c>
    </row>
    <row r="119" spans="3:9" ht="18">
      <c r="C119" s="429" t="s">
        <v>919</v>
      </c>
      <c r="D119" s="153">
        <v>2.0343457933798792</v>
      </c>
      <c r="E119" s="153">
        <v>3.3600846265271089</v>
      </c>
      <c r="F119" s="153">
        <v>1.5037970245463443</v>
      </c>
      <c r="G119" s="153">
        <v>2.5212280760763659</v>
      </c>
      <c r="H119" s="153">
        <v>3.42</v>
      </c>
      <c r="I119" s="239">
        <v>2.3565619924632704</v>
      </c>
    </row>
    <row r="120" spans="3:9" ht="18">
      <c r="C120" s="430" t="s">
        <v>920</v>
      </c>
      <c r="D120" s="154">
        <v>2.0438760377553611</v>
      </c>
      <c r="E120" s="154">
        <v>3.3542052843762487</v>
      </c>
      <c r="F120" s="154">
        <v>1.4513182502335682</v>
      </c>
      <c r="G120" s="154">
        <v>2.3173909484972266</v>
      </c>
      <c r="H120" s="154">
        <v>3.27</v>
      </c>
      <c r="I120" s="374">
        <v>2.12298882507528</v>
      </c>
    </row>
    <row r="121" spans="3:9" ht="18">
      <c r="C121" s="429" t="s">
        <v>921</v>
      </c>
      <c r="D121" s="153">
        <v>2.000472893394508</v>
      </c>
      <c r="E121" s="153">
        <v>3.0834700396263219</v>
      </c>
      <c r="F121" s="153">
        <v>2.2690293968354887</v>
      </c>
      <c r="G121" s="153">
        <v>2.4430259707027844</v>
      </c>
      <c r="H121" s="153">
        <v>3.32</v>
      </c>
      <c r="I121" s="239">
        <v>2.1761203873347026</v>
      </c>
    </row>
    <row r="122" spans="3:9" ht="18">
      <c r="C122" s="430" t="s">
        <v>922</v>
      </c>
      <c r="D122" s="154">
        <v>1.7120312278404348</v>
      </c>
      <c r="E122" s="154">
        <v>2.7473287961420518</v>
      </c>
      <c r="F122" s="154">
        <v>1.491649789383712</v>
      </c>
      <c r="G122" s="154">
        <v>1.7369640697858253</v>
      </c>
      <c r="H122" s="154">
        <v>2.56</v>
      </c>
      <c r="I122" s="374">
        <v>1.3613223801558545</v>
      </c>
    </row>
    <row r="123" spans="3:9" ht="18">
      <c r="C123" s="429" t="s">
        <v>923</v>
      </c>
      <c r="D123" s="153">
        <v>1.5389451675829504</v>
      </c>
      <c r="E123" s="153">
        <v>2.4432647317928757</v>
      </c>
      <c r="F123" s="153">
        <v>1.5681920213835014</v>
      </c>
      <c r="G123" s="153">
        <v>1.6024942173656058</v>
      </c>
      <c r="H123" s="153">
        <v>3.28</v>
      </c>
      <c r="I123" s="239">
        <v>1.9232346227019996</v>
      </c>
    </row>
    <row r="124" spans="3:9" ht="18">
      <c r="C124" s="430" t="s">
        <v>924</v>
      </c>
      <c r="D124" s="154">
        <v>1.4367295587889171</v>
      </c>
      <c r="E124" s="154">
        <v>2.3874127682336983</v>
      </c>
      <c r="F124" s="154">
        <v>1.3573422535236475</v>
      </c>
      <c r="G124" s="154">
        <v>2.0197981298552299</v>
      </c>
      <c r="H124" s="154">
        <v>3.17</v>
      </c>
      <c r="I124" s="374">
        <v>1.8377356769976538</v>
      </c>
    </row>
    <row r="125" spans="3:9" ht="18">
      <c r="C125" s="429" t="s">
        <v>925</v>
      </c>
      <c r="D125" s="153">
        <v>1.6335281503540322</v>
      </c>
      <c r="E125" s="153">
        <v>2.9899117383944818</v>
      </c>
      <c r="F125" s="153">
        <v>1.6513631677637934</v>
      </c>
      <c r="G125" s="153">
        <v>2.2727118763649687</v>
      </c>
      <c r="H125" s="153">
        <v>3.49</v>
      </c>
      <c r="I125" s="239">
        <v>2.1101659985627004</v>
      </c>
    </row>
    <row r="126" spans="3:9" ht="18">
      <c r="C126" s="430" t="s">
        <v>926</v>
      </c>
      <c r="D126" s="154">
        <v>1.4334843990142185</v>
      </c>
      <c r="E126" s="154">
        <v>2.6914440353094737</v>
      </c>
      <c r="F126" s="154">
        <v>1.9011257700606534</v>
      </c>
      <c r="G126" s="154">
        <v>2.2041466427574896</v>
      </c>
      <c r="H126" s="154">
        <v>2.87</v>
      </c>
      <c r="I126" s="374">
        <v>1.8126389683462591</v>
      </c>
    </row>
    <row r="127" spans="3:9" ht="18">
      <c r="C127" s="429" t="s">
        <v>927</v>
      </c>
      <c r="D127" s="153">
        <v>1.3</v>
      </c>
      <c r="E127" s="153">
        <v>2.2599999999999998</v>
      </c>
      <c r="F127" s="153">
        <v>2.11</v>
      </c>
      <c r="G127" s="153">
        <v>2.27</v>
      </c>
      <c r="H127" s="153">
        <v>2.89</v>
      </c>
      <c r="I127" s="239">
        <v>1.97</v>
      </c>
    </row>
    <row r="128" spans="3:9" ht="18">
      <c r="C128" s="430" t="s">
        <v>928</v>
      </c>
      <c r="D128" s="154">
        <v>1.6959314501014691</v>
      </c>
      <c r="E128" s="154">
        <v>2.869671224276261</v>
      </c>
      <c r="F128" s="154">
        <v>2.636151306115575</v>
      </c>
      <c r="G128" s="154">
        <v>2.5620209963531306</v>
      </c>
      <c r="H128" s="154">
        <v>3.62</v>
      </c>
      <c r="I128" s="374">
        <v>2.9167097721577346</v>
      </c>
    </row>
    <row r="129" spans="3:9" ht="21.75" customHeight="1">
      <c r="C129" s="431" t="s">
        <v>929</v>
      </c>
      <c r="D129" s="434"/>
      <c r="E129" s="434"/>
      <c r="F129" s="434"/>
      <c r="G129" s="434"/>
      <c r="H129" s="434"/>
      <c r="I129" s="435"/>
    </row>
    <row r="130" spans="3:9" ht="18">
      <c r="C130" s="430" t="s">
        <v>930</v>
      </c>
      <c r="D130" s="154"/>
      <c r="E130" s="154"/>
      <c r="F130" s="154"/>
      <c r="G130" s="154"/>
      <c r="H130" s="154"/>
      <c r="I130" s="374"/>
    </row>
    <row r="131" spans="3:9" ht="18">
      <c r="C131" s="432" t="s">
        <v>931</v>
      </c>
      <c r="D131" s="364"/>
      <c r="E131" s="364"/>
      <c r="F131" s="364"/>
      <c r="G131" s="364"/>
      <c r="H131" s="364"/>
      <c r="I131" s="375"/>
    </row>
    <row r="132" spans="3:9" ht="18">
      <c r="C132" s="209"/>
      <c r="D132" s="209"/>
      <c r="E132" s="209"/>
      <c r="F132" s="209"/>
      <c r="G132" s="209"/>
      <c r="H132" s="209"/>
      <c r="I132" s="209"/>
    </row>
  </sheetData>
  <hyperlinks>
    <hyperlink ref="J2" location="'Chapter 7'!A1" display="Back to Chapter 7"/>
  </hyperlinks>
  <pageMargins left="0.7" right="0.7" top="0.75" bottom="0.75" header="0.3" footer="0.3"/>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977"/>
  <sheetViews>
    <sheetView topLeftCell="A23" zoomScale="80" zoomScaleNormal="80" workbookViewId="0">
      <selection activeCell="C36" sqref="C36"/>
    </sheetView>
  </sheetViews>
  <sheetFormatPr defaultRowHeight="15"/>
  <cols>
    <col min="1" max="1" width="12.109375" style="146" customWidth="1"/>
    <col min="2" max="2" width="8.88671875" style="146"/>
    <col min="3" max="3" width="15.33203125" style="146" customWidth="1"/>
    <col min="4" max="4" width="25.6640625" style="146" customWidth="1"/>
    <col min="5" max="16384" width="8.88671875" style="146"/>
  </cols>
  <sheetData>
    <row r="1" spans="1:11" ht="20.25">
      <c r="A1" s="186" t="s">
        <v>806</v>
      </c>
      <c r="B1" s="186" t="s">
        <v>814</v>
      </c>
    </row>
    <row r="2" spans="1:11">
      <c r="K2" s="100" t="s">
        <v>818</v>
      </c>
    </row>
    <row r="36" spans="3:6" ht="72">
      <c r="C36" s="846" t="s">
        <v>950</v>
      </c>
      <c r="D36" s="452" t="s">
        <v>949</v>
      </c>
    </row>
    <row r="37" spans="3:6" ht="18">
      <c r="C37" s="844">
        <v>41645</v>
      </c>
      <c r="D37" s="448">
        <v>4.1000000000000002E-2</v>
      </c>
      <c r="F37" s="590"/>
    </row>
    <row r="38" spans="3:6" ht="18">
      <c r="C38" s="843">
        <v>41646</v>
      </c>
      <c r="D38" s="449">
        <v>7.0999999999999994E-2</v>
      </c>
      <c r="F38" s="590"/>
    </row>
    <row r="39" spans="3:6" ht="18">
      <c r="C39" s="844">
        <v>41647</v>
      </c>
      <c r="D39" s="448">
        <v>0.122</v>
      </c>
      <c r="F39" s="590"/>
    </row>
    <row r="40" spans="3:6" ht="18">
      <c r="C40" s="843">
        <v>41648</v>
      </c>
      <c r="D40" s="449">
        <v>8.1000000000000003E-2</v>
      </c>
      <c r="F40" s="590"/>
    </row>
    <row r="41" spans="3:6" ht="18">
      <c r="C41" s="844">
        <v>41649</v>
      </c>
      <c r="D41" s="448">
        <v>7.4999999999999997E-2</v>
      </c>
      <c r="F41" s="590"/>
    </row>
    <row r="42" spans="3:6" ht="18">
      <c r="C42" s="843">
        <v>41652</v>
      </c>
      <c r="D42" s="449">
        <v>0.09</v>
      </c>
      <c r="F42" s="590"/>
    </row>
    <row r="43" spans="3:6" ht="18">
      <c r="C43" s="844">
        <v>41653</v>
      </c>
      <c r="D43" s="448">
        <v>0.13700000000000001</v>
      </c>
      <c r="F43" s="590"/>
    </row>
    <row r="44" spans="3:6" ht="18">
      <c r="C44" s="843">
        <v>41654</v>
      </c>
      <c r="D44" s="450">
        <v>8.3000000000000004E-2</v>
      </c>
      <c r="F44" s="590"/>
    </row>
    <row r="45" spans="3:6" ht="18">
      <c r="C45" s="844">
        <v>41655</v>
      </c>
      <c r="D45" s="448">
        <v>0.113</v>
      </c>
      <c r="F45" s="590"/>
    </row>
    <row r="46" spans="3:6" ht="18">
      <c r="C46" s="843">
        <v>41656</v>
      </c>
      <c r="D46" s="449">
        <v>0.13</v>
      </c>
      <c r="F46" s="590"/>
    </row>
    <row r="47" spans="3:6" ht="18">
      <c r="C47" s="844">
        <v>41659</v>
      </c>
      <c r="D47" s="448">
        <v>9.9000000000000005E-2</v>
      </c>
      <c r="F47" s="590"/>
    </row>
    <row r="48" spans="3:6" ht="18">
      <c r="C48" s="843">
        <v>41660</v>
      </c>
      <c r="D48" s="449">
        <v>0.14099999999999999</v>
      </c>
      <c r="F48" s="590"/>
    </row>
    <row r="49" spans="3:6" ht="18">
      <c r="C49" s="844">
        <v>41661</v>
      </c>
      <c r="D49" s="448">
        <v>0.11</v>
      </c>
      <c r="F49" s="590"/>
    </row>
    <row r="50" spans="3:6" ht="18">
      <c r="C50" s="843">
        <v>41662</v>
      </c>
      <c r="D50" s="449">
        <v>0.158</v>
      </c>
      <c r="F50" s="590"/>
    </row>
    <row r="51" spans="3:6" ht="18">
      <c r="C51" s="844">
        <v>41663</v>
      </c>
      <c r="D51" s="448">
        <v>0.11799999999999999</v>
      </c>
      <c r="F51" s="590"/>
    </row>
    <row r="52" spans="3:6" ht="18">
      <c r="C52" s="843">
        <v>41666</v>
      </c>
      <c r="D52" s="449">
        <v>9.8000000000000004E-2</v>
      </c>
      <c r="F52" s="590"/>
    </row>
    <row r="53" spans="3:6" ht="18">
      <c r="C53" s="844">
        <v>41667</v>
      </c>
      <c r="D53" s="448">
        <v>0.13500000000000001</v>
      </c>
      <c r="F53" s="590"/>
    </row>
    <row r="54" spans="3:6" ht="18">
      <c r="C54" s="843">
        <v>41668</v>
      </c>
      <c r="D54" s="449">
        <v>0.182</v>
      </c>
      <c r="F54" s="590"/>
    </row>
    <row r="55" spans="3:6" ht="18">
      <c r="C55" s="844">
        <v>41669</v>
      </c>
      <c r="D55" s="448">
        <v>0.13</v>
      </c>
      <c r="F55" s="590"/>
    </row>
    <row r="56" spans="3:6" ht="18">
      <c r="C56" s="843">
        <v>41670</v>
      </c>
      <c r="D56" s="450">
        <v>0.13900000000000001</v>
      </c>
      <c r="F56" s="590"/>
    </row>
    <row r="57" spans="3:6" ht="18">
      <c r="C57" s="844">
        <v>41673</v>
      </c>
      <c r="D57" s="448">
        <v>0.122</v>
      </c>
      <c r="F57" s="590"/>
    </row>
    <row r="58" spans="3:6" ht="18">
      <c r="C58" s="843">
        <v>41674</v>
      </c>
      <c r="D58" s="449">
        <v>0.127</v>
      </c>
      <c r="F58" s="590"/>
    </row>
    <row r="59" spans="3:6" ht="18">
      <c r="C59" s="844">
        <v>41675</v>
      </c>
      <c r="D59" s="448">
        <v>7.6999999999999999E-2</v>
      </c>
      <c r="F59" s="590"/>
    </row>
    <row r="60" spans="3:6" ht="18">
      <c r="C60" s="843">
        <v>41676</v>
      </c>
      <c r="D60" s="449">
        <v>9.6000000000000002E-2</v>
      </c>
      <c r="F60" s="590"/>
    </row>
    <row r="61" spans="3:6" ht="18">
      <c r="C61" s="844">
        <v>41677</v>
      </c>
      <c r="D61" s="448">
        <v>6.2E-2</v>
      </c>
      <c r="F61" s="590"/>
    </row>
    <row r="62" spans="3:6" ht="18">
      <c r="C62" s="843">
        <v>41680</v>
      </c>
      <c r="D62" s="449">
        <v>0.107</v>
      </c>
      <c r="F62" s="590"/>
    </row>
    <row r="63" spans="3:6" ht="18">
      <c r="C63" s="844">
        <v>41681</v>
      </c>
      <c r="D63" s="448">
        <v>0.111</v>
      </c>
      <c r="F63" s="590"/>
    </row>
    <row r="64" spans="3:6" ht="18">
      <c r="C64" s="843">
        <v>41682</v>
      </c>
      <c r="D64" s="449">
        <v>0.10199999999999999</v>
      </c>
      <c r="F64" s="590"/>
    </row>
    <row r="65" spans="3:6" ht="18">
      <c r="C65" s="844">
        <v>41683</v>
      </c>
      <c r="D65" s="448">
        <v>0.11</v>
      </c>
      <c r="F65" s="590"/>
    </row>
    <row r="66" spans="3:6" ht="18">
      <c r="C66" s="843">
        <v>41684</v>
      </c>
      <c r="D66" s="449">
        <v>6.6000000000000003E-2</v>
      </c>
      <c r="F66" s="590"/>
    </row>
    <row r="67" spans="3:6" ht="18">
      <c r="C67" s="844">
        <v>41687</v>
      </c>
      <c r="D67" s="448">
        <v>0.125</v>
      </c>
      <c r="F67" s="590"/>
    </row>
    <row r="68" spans="3:6" ht="18">
      <c r="C68" s="843">
        <v>41688</v>
      </c>
      <c r="D68" s="449">
        <v>5.1999999999999998E-2</v>
      </c>
      <c r="F68" s="590"/>
    </row>
    <row r="69" spans="3:6" ht="18">
      <c r="C69" s="844">
        <v>41689</v>
      </c>
      <c r="D69" s="448">
        <v>4.1000000000000002E-2</v>
      </c>
      <c r="F69" s="590"/>
    </row>
    <row r="70" spans="3:6" ht="18">
      <c r="C70" s="843">
        <v>41690</v>
      </c>
      <c r="D70" s="449">
        <v>2.9000000000000001E-2</v>
      </c>
      <c r="F70" s="590"/>
    </row>
    <row r="71" spans="3:6" ht="18">
      <c r="C71" s="844">
        <v>41691</v>
      </c>
      <c r="D71" s="448">
        <v>4.1000000000000002E-2</v>
      </c>
      <c r="F71" s="590"/>
    </row>
    <row r="72" spans="3:6" ht="18">
      <c r="C72" s="843">
        <v>41694</v>
      </c>
      <c r="D72" s="450">
        <v>0.10299999999999999</v>
      </c>
      <c r="F72" s="590"/>
    </row>
    <row r="73" spans="3:6" ht="18">
      <c r="C73" s="844">
        <v>41695</v>
      </c>
      <c r="D73" s="448">
        <v>0.20300000000000001</v>
      </c>
      <c r="F73" s="590"/>
    </row>
    <row r="74" spans="3:6" ht="18">
      <c r="C74" s="843">
        <v>41696</v>
      </c>
      <c r="D74" s="449">
        <v>0.127</v>
      </c>
      <c r="F74" s="590"/>
    </row>
    <row r="75" spans="3:6" ht="18">
      <c r="C75" s="844">
        <v>41697</v>
      </c>
      <c r="D75" s="448">
        <v>0.128</v>
      </c>
      <c r="F75" s="590"/>
    </row>
    <row r="76" spans="3:6" ht="18">
      <c r="C76" s="843">
        <v>41698</v>
      </c>
      <c r="D76" s="449">
        <v>8.5000000000000006E-2</v>
      </c>
      <c r="F76" s="590"/>
    </row>
    <row r="77" spans="3:6" ht="18">
      <c r="C77" s="844">
        <v>41701</v>
      </c>
      <c r="D77" s="448">
        <v>0.159</v>
      </c>
      <c r="F77" s="590"/>
    </row>
    <row r="78" spans="3:6" ht="18">
      <c r="C78" s="843">
        <v>41702</v>
      </c>
      <c r="D78" s="449">
        <v>0.17699999999999999</v>
      </c>
      <c r="F78" s="590"/>
    </row>
    <row r="79" spans="3:6" ht="18">
      <c r="C79" s="844">
        <v>41703</v>
      </c>
      <c r="D79" s="448">
        <v>0.14499999999999999</v>
      </c>
      <c r="F79" s="590"/>
    </row>
    <row r="80" spans="3:6" ht="18">
      <c r="C80" s="843">
        <v>41704</v>
      </c>
      <c r="D80" s="449">
        <v>0.125</v>
      </c>
      <c r="F80" s="590"/>
    </row>
    <row r="81" spans="3:6" ht="18">
      <c r="C81" s="844">
        <v>41705</v>
      </c>
      <c r="D81" s="448">
        <v>0.09</v>
      </c>
      <c r="F81" s="590"/>
    </row>
    <row r="82" spans="3:6" ht="18">
      <c r="C82" s="843">
        <v>41708</v>
      </c>
      <c r="D82" s="449">
        <v>0.13400000000000001</v>
      </c>
      <c r="F82" s="590"/>
    </row>
    <row r="83" spans="3:6" ht="18">
      <c r="C83" s="844">
        <v>41709</v>
      </c>
      <c r="D83" s="448">
        <v>0.113</v>
      </c>
      <c r="F83" s="590"/>
    </row>
    <row r="84" spans="3:6" ht="18">
      <c r="C84" s="843">
        <v>41710</v>
      </c>
      <c r="D84" s="450">
        <v>0.114</v>
      </c>
      <c r="F84" s="590"/>
    </row>
    <row r="85" spans="3:6" ht="18">
      <c r="C85" s="844">
        <v>41711</v>
      </c>
      <c r="D85" s="448">
        <v>0.14000000000000001</v>
      </c>
      <c r="F85" s="590"/>
    </row>
    <row r="86" spans="3:6" ht="18">
      <c r="C86" s="843">
        <v>41712</v>
      </c>
      <c r="D86" s="449">
        <v>0.14899999999999999</v>
      </c>
      <c r="F86" s="590"/>
    </row>
    <row r="87" spans="3:6" ht="18">
      <c r="C87" s="844">
        <v>41715</v>
      </c>
      <c r="D87" s="448">
        <v>0.111</v>
      </c>
      <c r="F87" s="590"/>
    </row>
    <row r="88" spans="3:6" ht="18">
      <c r="C88" s="843">
        <v>41716</v>
      </c>
      <c r="D88" s="449">
        <v>0.107</v>
      </c>
      <c r="F88" s="590"/>
    </row>
    <row r="89" spans="3:6" ht="18">
      <c r="C89" s="844">
        <v>41717</v>
      </c>
      <c r="D89" s="448">
        <v>0.111</v>
      </c>
      <c r="F89" s="590"/>
    </row>
    <row r="90" spans="3:6" ht="18">
      <c r="C90" s="843">
        <v>41718</v>
      </c>
      <c r="D90" s="449">
        <v>0.156</v>
      </c>
      <c r="F90" s="590"/>
    </row>
    <row r="91" spans="3:6" ht="18">
      <c r="C91" s="844">
        <v>41719</v>
      </c>
      <c r="D91" s="448">
        <v>0.11799999999999999</v>
      </c>
      <c r="F91" s="590"/>
    </row>
    <row r="92" spans="3:6" ht="18">
      <c r="C92" s="843">
        <v>41722</v>
      </c>
      <c r="D92" s="449">
        <v>0.13500000000000001</v>
      </c>
      <c r="F92" s="590"/>
    </row>
    <row r="93" spans="3:6" ht="18">
      <c r="C93" s="844">
        <v>41723</v>
      </c>
      <c r="D93" s="448">
        <v>7.5999999999999998E-2</v>
      </c>
      <c r="F93" s="590"/>
    </row>
    <row r="94" spans="3:6" ht="18">
      <c r="C94" s="843">
        <v>41724</v>
      </c>
      <c r="D94" s="449">
        <v>0.11</v>
      </c>
      <c r="F94" s="590"/>
    </row>
    <row r="95" spans="3:6" ht="18">
      <c r="C95" s="844">
        <v>41725</v>
      </c>
      <c r="D95" s="448">
        <v>0.15</v>
      </c>
      <c r="F95" s="590"/>
    </row>
    <row r="96" spans="3:6" ht="18">
      <c r="C96" s="843">
        <v>41726</v>
      </c>
      <c r="D96" s="449">
        <v>6.6000000000000003E-2</v>
      </c>
      <c r="F96" s="590"/>
    </row>
    <row r="97" spans="3:6" ht="18">
      <c r="C97" s="844">
        <v>41729</v>
      </c>
      <c r="D97" s="448">
        <v>0.107</v>
      </c>
      <c r="F97" s="590"/>
    </row>
    <row r="98" spans="3:6" ht="18">
      <c r="C98" s="843">
        <v>41730</v>
      </c>
      <c r="D98" s="449">
        <v>0.13</v>
      </c>
      <c r="F98" s="590"/>
    </row>
    <row r="99" spans="3:6" ht="18">
      <c r="C99" s="844">
        <v>41731</v>
      </c>
      <c r="D99" s="448">
        <v>0.14000000000000001</v>
      </c>
      <c r="F99" s="590"/>
    </row>
    <row r="100" spans="3:6" ht="18">
      <c r="C100" s="843">
        <v>41732</v>
      </c>
      <c r="D100" s="450">
        <v>0.11899999999999999</v>
      </c>
      <c r="F100" s="590"/>
    </row>
    <row r="101" spans="3:6" ht="18">
      <c r="C101" s="844">
        <v>41733</v>
      </c>
      <c r="D101" s="448">
        <v>4.4999999999999998E-2</v>
      </c>
      <c r="F101" s="590"/>
    </row>
    <row r="102" spans="3:6" ht="18">
      <c r="C102" s="843">
        <v>41736</v>
      </c>
      <c r="D102" s="449">
        <v>3.6999999999999998E-2</v>
      </c>
      <c r="F102" s="590"/>
    </row>
    <row r="103" spans="3:6" ht="18">
      <c r="C103" s="844">
        <v>41737</v>
      </c>
      <c r="D103" s="448">
        <v>6.7000000000000004E-2</v>
      </c>
      <c r="F103" s="590"/>
    </row>
    <row r="104" spans="3:6" ht="18">
      <c r="C104" s="843">
        <v>41738</v>
      </c>
      <c r="D104" s="449">
        <v>6.2E-2</v>
      </c>
      <c r="F104" s="590"/>
    </row>
    <row r="105" spans="3:6" ht="18">
      <c r="C105" s="844">
        <v>41739</v>
      </c>
      <c r="D105" s="448">
        <v>4.9000000000000002E-2</v>
      </c>
      <c r="F105" s="590"/>
    </row>
    <row r="106" spans="3:6" ht="18">
      <c r="C106" s="843">
        <v>41740</v>
      </c>
      <c r="D106" s="449">
        <v>5.0000000000000001E-3</v>
      </c>
      <c r="F106" s="590"/>
    </row>
    <row r="107" spans="3:6" ht="18">
      <c r="C107" s="844">
        <v>41743</v>
      </c>
      <c r="D107" s="448">
        <v>5.2999999999999999E-2</v>
      </c>
      <c r="F107" s="590"/>
    </row>
    <row r="108" spans="3:6" ht="18">
      <c r="C108" s="843">
        <v>41744</v>
      </c>
      <c r="D108" s="449">
        <v>3.9E-2</v>
      </c>
      <c r="F108" s="590"/>
    </row>
    <row r="109" spans="3:6" ht="18">
      <c r="C109" s="844">
        <v>41745</v>
      </c>
      <c r="D109" s="448">
        <v>2.1999999999999999E-2</v>
      </c>
      <c r="F109" s="590"/>
    </row>
    <row r="110" spans="3:6" ht="18">
      <c r="C110" s="843">
        <v>41746</v>
      </c>
      <c r="D110" s="449">
        <v>1.6E-2</v>
      </c>
      <c r="F110" s="590"/>
    </row>
    <row r="111" spans="3:6" ht="18">
      <c r="C111" s="844">
        <v>41747</v>
      </c>
      <c r="D111" s="448">
        <v>0</v>
      </c>
      <c r="F111" s="590"/>
    </row>
    <row r="112" spans="3:6" ht="18">
      <c r="C112" s="843">
        <v>41750</v>
      </c>
      <c r="D112" s="449">
        <v>1.4999999999999999E-2</v>
      </c>
      <c r="F112" s="590"/>
    </row>
    <row r="113" spans="3:6" ht="18">
      <c r="C113" s="844">
        <v>41751</v>
      </c>
      <c r="D113" s="448">
        <v>9.0999999999999998E-2</v>
      </c>
      <c r="F113" s="590"/>
    </row>
    <row r="114" spans="3:6" ht="18">
      <c r="C114" s="843">
        <v>41752</v>
      </c>
      <c r="D114" s="449">
        <v>0.13200000000000001</v>
      </c>
      <c r="F114" s="590"/>
    </row>
    <row r="115" spans="3:6" ht="18">
      <c r="C115" s="844">
        <v>41753</v>
      </c>
      <c r="D115" s="448">
        <v>0.13100000000000001</v>
      </c>
      <c r="F115" s="590"/>
    </row>
    <row r="116" spans="3:6" ht="18">
      <c r="C116" s="843">
        <v>41754</v>
      </c>
      <c r="D116" s="450">
        <v>7.2999999999999995E-2</v>
      </c>
      <c r="F116" s="590"/>
    </row>
    <row r="117" spans="3:6" ht="18">
      <c r="C117" s="844">
        <v>41757</v>
      </c>
      <c r="D117" s="448">
        <v>0.193</v>
      </c>
      <c r="F117" s="590"/>
    </row>
    <row r="118" spans="3:6" ht="18">
      <c r="C118" s="843">
        <v>41758</v>
      </c>
      <c r="D118" s="449">
        <v>0.125</v>
      </c>
      <c r="F118" s="590"/>
    </row>
    <row r="119" spans="3:6" ht="18">
      <c r="C119" s="844">
        <v>41759</v>
      </c>
      <c r="D119" s="448">
        <v>0.155</v>
      </c>
      <c r="F119" s="590"/>
    </row>
    <row r="120" spans="3:6" ht="18">
      <c r="C120" s="843">
        <v>41760</v>
      </c>
      <c r="D120" s="449">
        <v>9.7000000000000003E-2</v>
      </c>
      <c r="F120" s="590"/>
    </row>
    <row r="121" spans="3:6" ht="18">
      <c r="C121" s="844">
        <v>41761</v>
      </c>
      <c r="D121" s="448">
        <v>8.1000000000000003E-2</v>
      </c>
      <c r="F121" s="590"/>
    </row>
    <row r="122" spans="3:6" ht="18">
      <c r="C122" s="843">
        <v>41764</v>
      </c>
      <c r="D122" s="449">
        <v>4.2999999999999997E-2</v>
      </c>
      <c r="F122" s="590"/>
    </row>
    <row r="123" spans="3:6" ht="18">
      <c r="C123" s="844">
        <v>41765</v>
      </c>
      <c r="D123" s="448">
        <v>0.09</v>
      </c>
      <c r="F123" s="590"/>
    </row>
    <row r="124" spans="3:6" ht="18">
      <c r="C124" s="843">
        <v>41766</v>
      </c>
      <c r="D124" s="449">
        <v>0.11899999999999999</v>
      </c>
      <c r="F124" s="590"/>
    </row>
    <row r="125" spans="3:6" ht="18">
      <c r="C125" s="844">
        <v>41767</v>
      </c>
      <c r="D125" s="448">
        <v>7.5999999999999998E-2</v>
      </c>
      <c r="F125" s="590"/>
    </row>
    <row r="126" spans="3:6" ht="18">
      <c r="C126" s="843">
        <v>41768</v>
      </c>
      <c r="D126" s="449">
        <v>6.5000000000000002E-2</v>
      </c>
      <c r="F126" s="590"/>
    </row>
    <row r="127" spans="3:6" ht="18">
      <c r="C127" s="844">
        <v>41771</v>
      </c>
      <c r="D127" s="448">
        <v>0.128</v>
      </c>
      <c r="F127" s="590"/>
    </row>
    <row r="128" spans="3:6" ht="18">
      <c r="C128" s="843">
        <v>41772</v>
      </c>
      <c r="D128" s="449">
        <v>0.11</v>
      </c>
      <c r="F128" s="590"/>
    </row>
    <row r="129" spans="3:6" ht="18">
      <c r="C129" s="844">
        <v>41773</v>
      </c>
      <c r="D129" s="448">
        <v>0.14199999999999999</v>
      </c>
      <c r="F129" s="590"/>
    </row>
    <row r="130" spans="3:6" ht="18">
      <c r="C130" s="843">
        <v>41774</v>
      </c>
      <c r="D130" s="449">
        <v>0.10299999999999999</v>
      </c>
      <c r="F130" s="590"/>
    </row>
    <row r="131" spans="3:6" ht="18">
      <c r="C131" s="844">
        <v>41775</v>
      </c>
      <c r="D131" s="448">
        <v>0.106</v>
      </c>
      <c r="F131" s="590"/>
    </row>
    <row r="132" spans="3:6" ht="18">
      <c r="C132" s="843">
        <v>41778</v>
      </c>
      <c r="D132" s="450">
        <v>0.106</v>
      </c>
      <c r="F132" s="590"/>
    </row>
    <row r="133" spans="3:6" ht="18">
      <c r="C133" s="844">
        <v>41779</v>
      </c>
      <c r="D133" s="448">
        <v>8.2000000000000003E-2</v>
      </c>
      <c r="F133" s="590"/>
    </row>
    <row r="134" spans="3:6" ht="18">
      <c r="C134" s="843">
        <v>41780</v>
      </c>
      <c r="D134" s="449">
        <v>0.114</v>
      </c>
      <c r="F134" s="590"/>
    </row>
    <row r="135" spans="3:6" ht="18">
      <c r="C135" s="844">
        <v>41781</v>
      </c>
      <c r="D135" s="448">
        <v>0.13100000000000001</v>
      </c>
      <c r="F135" s="590"/>
    </row>
    <row r="136" spans="3:6" ht="18">
      <c r="C136" s="843">
        <v>41782</v>
      </c>
      <c r="D136" s="449">
        <v>6.4000000000000001E-2</v>
      </c>
      <c r="F136" s="590"/>
    </row>
    <row r="137" spans="3:6" ht="18">
      <c r="C137" s="844">
        <v>41785</v>
      </c>
      <c r="D137" s="448">
        <v>1.7000000000000001E-2</v>
      </c>
      <c r="F137" s="590"/>
    </row>
    <row r="138" spans="3:6" ht="18">
      <c r="C138" s="843">
        <v>41786</v>
      </c>
      <c r="D138" s="449">
        <v>4.2999999999999997E-2</v>
      </c>
      <c r="F138" s="590"/>
    </row>
    <row r="139" spans="3:6" ht="18">
      <c r="C139" s="844">
        <v>41787</v>
      </c>
      <c r="D139" s="448">
        <v>8.5000000000000006E-2</v>
      </c>
      <c r="F139" s="590"/>
    </row>
    <row r="140" spans="3:6" ht="18">
      <c r="C140" s="843">
        <v>41788</v>
      </c>
      <c r="D140" s="449">
        <v>2.8000000000000001E-2</v>
      </c>
      <c r="F140" s="590"/>
    </row>
    <row r="141" spans="3:6" ht="18">
      <c r="C141" s="844">
        <v>41789</v>
      </c>
      <c r="D141" s="448">
        <v>1.4E-2</v>
      </c>
      <c r="F141" s="590"/>
    </row>
    <row r="142" spans="3:6" ht="18">
      <c r="C142" s="843">
        <v>41792</v>
      </c>
      <c r="D142" s="449">
        <v>8.8999999999999996E-2</v>
      </c>
      <c r="F142" s="590"/>
    </row>
    <row r="143" spans="3:6" ht="18">
      <c r="C143" s="844">
        <v>41793</v>
      </c>
      <c r="D143" s="448">
        <v>0.121</v>
      </c>
      <c r="F143" s="590"/>
    </row>
    <row r="144" spans="3:6" ht="18">
      <c r="C144" s="843">
        <v>41794</v>
      </c>
      <c r="D144" s="450">
        <v>0.09</v>
      </c>
      <c r="F144" s="590"/>
    </row>
    <row r="145" spans="3:6" ht="18">
      <c r="C145" s="844">
        <v>41795</v>
      </c>
      <c r="D145" s="448">
        <v>9.8000000000000004E-2</v>
      </c>
      <c r="F145" s="590"/>
    </row>
    <row r="146" spans="3:6" ht="18">
      <c r="C146" s="843">
        <v>41796</v>
      </c>
      <c r="D146" s="449">
        <v>0.111</v>
      </c>
      <c r="F146" s="590"/>
    </row>
    <row r="147" spans="3:6" ht="18">
      <c r="C147" s="844">
        <v>41799</v>
      </c>
      <c r="D147" s="448">
        <v>8.5000000000000006E-2</v>
      </c>
      <c r="F147" s="590"/>
    </row>
    <row r="148" spans="3:6" ht="18">
      <c r="C148" s="843">
        <v>41800</v>
      </c>
      <c r="D148" s="449">
        <v>0.11799999999999999</v>
      </c>
      <c r="F148" s="590"/>
    </row>
    <row r="149" spans="3:6" ht="18">
      <c r="C149" s="844">
        <v>41801</v>
      </c>
      <c r="D149" s="448">
        <v>7.6999999999999999E-2</v>
      </c>
      <c r="F149" s="590"/>
    </row>
    <row r="150" spans="3:6" ht="18">
      <c r="C150" s="843">
        <v>41802</v>
      </c>
      <c r="D150" s="449">
        <v>0.13800000000000001</v>
      </c>
      <c r="F150" s="590"/>
    </row>
    <row r="151" spans="3:6" ht="18">
      <c r="C151" s="844">
        <v>41803</v>
      </c>
      <c r="D151" s="448">
        <v>0.09</v>
      </c>
      <c r="F151" s="590"/>
    </row>
    <row r="152" spans="3:6" ht="18">
      <c r="C152" s="843">
        <v>41806</v>
      </c>
      <c r="D152" s="449">
        <v>0.20100000000000001</v>
      </c>
      <c r="F152" s="590"/>
    </row>
    <row r="153" spans="3:6" ht="18">
      <c r="C153" s="844">
        <v>41807</v>
      </c>
      <c r="D153" s="448">
        <v>9.0999999999999998E-2</v>
      </c>
      <c r="F153" s="590"/>
    </row>
    <row r="154" spans="3:6" ht="18">
      <c r="C154" s="843">
        <v>41808</v>
      </c>
      <c r="D154" s="449">
        <v>9.8000000000000004E-2</v>
      </c>
      <c r="F154" s="590"/>
    </row>
    <row r="155" spans="3:6" ht="18">
      <c r="C155" s="844">
        <v>41809</v>
      </c>
      <c r="D155" s="448">
        <v>8.4000000000000005E-2</v>
      </c>
      <c r="F155" s="590"/>
    </row>
    <row r="156" spans="3:6" ht="18">
      <c r="C156" s="843">
        <v>41810</v>
      </c>
      <c r="D156" s="449">
        <v>4.8000000000000001E-2</v>
      </c>
      <c r="F156" s="590"/>
    </row>
    <row r="157" spans="3:6" ht="18">
      <c r="C157" s="844">
        <v>41813</v>
      </c>
      <c r="D157" s="448">
        <v>0.109</v>
      </c>
      <c r="F157" s="590"/>
    </row>
    <row r="158" spans="3:6" ht="18">
      <c r="C158" s="843">
        <v>41814</v>
      </c>
      <c r="D158" s="449">
        <v>0.105</v>
      </c>
      <c r="F158" s="590"/>
    </row>
    <row r="159" spans="3:6" ht="18">
      <c r="C159" s="844">
        <v>41815</v>
      </c>
      <c r="D159" s="448">
        <v>0.124</v>
      </c>
      <c r="F159" s="590"/>
    </row>
    <row r="160" spans="3:6" ht="18">
      <c r="C160" s="843">
        <v>41816</v>
      </c>
      <c r="D160" s="450">
        <v>0.14000000000000001</v>
      </c>
      <c r="F160" s="590"/>
    </row>
    <row r="161" spans="3:6" ht="18">
      <c r="C161" s="844">
        <v>41817</v>
      </c>
      <c r="D161" s="448">
        <v>5.5E-2</v>
      </c>
      <c r="F161" s="590"/>
    </row>
    <row r="162" spans="3:6" ht="18">
      <c r="C162" s="843">
        <v>41820</v>
      </c>
      <c r="D162" s="449">
        <v>0.11</v>
      </c>
      <c r="F162" s="590"/>
    </row>
    <row r="163" spans="3:6" ht="18">
      <c r="C163" s="844">
        <v>41821</v>
      </c>
      <c r="D163" s="448">
        <v>0.14699999999999999</v>
      </c>
      <c r="F163" s="590"/>
    </row>
    <row r="164" spans="3:6" ht="18">
      <c r="C164" s="843">
        <v>41822</v>
      </c>
      <c r="D164" s="449">
        <v>0.16700000000000001</v>
      </c>
      <c r="F164" s="590"/>
    </row>
    <row r="165" spans="3:6" ht="18">
      <c r="C165" s="844">
        <v>41823</v>
      </c>
      <c r="D165" s="448">
        <v>0.105</v>
      </c>
      <c r="F165" s="590"/>
    </row>
    <row r="166" spans="3:6" ht="18">
      <c r="C166" s="843">
        <v>41824</v>
      </c>
      <c r="D166" s="449">
        <v>5.1999999999999998E-2</v>
      </c>
      <c r="F166" s="590"/>
    </row>
    <row r="167" spans="3:6" ht="18">
      <c r="C167" s="844">
        <v>41827</v>
      </c>
      <c r="D167" s="448">
        <v>7.5999999999999998E-2</v>
      </c>
      <c r="F167" s="590"/>
    </row>
    <row r="168" spans="3:6" ht="18">
      <c r="C168" s="843">
        <v>41828</v>
      </c>
      <c r="D168" s="449">
        <v>0.15</v>
      </c>
      <c r="F168" s="590"/>
    </row>
    <row r="169" spans="3:6" ht="18">
      <c r="C169" s="844">
        <v>41829</v>
      </c>
      <c r="D169" s="448">
        <v>9.2999999999999999E-2</v>
      </c>
      <c r="F169" s="590"/>
    </row>
    <row r="170" spans="3:6" ht="18">
      <c r="C170" s="843">
        <v>41830</v>
      </c>
      <c r="D170" s="449">
        <v>3.9E-2</v>
      </c>
      <c r="F170" s="590"/>
    </row>
    <row r="171" spans="3:6" ht="18">
      <c r="C171" s="844">
        <v>41831</v>
      </c>
      <c r="D171" s="448">
        <v>5.0999999999999997E-2</v>
      </c>
      <c r="F171" s="590"/>
    </row>
    <row r="172" spans="3:6" ht="18">
      <c r="C172" s="843">
        <v>41834</v>
      </c>
      <c r="D172" s="450">
        <v>5.5E-2</v>
      </c>
      <c r="F172" s="590"/>
    </row>
    <row r="173" spans="3:6" ht="18">
      <c r="C173" s="844">
        <v>41835</v>
      </c>
      <c r="D173" s="448">
        <v>6.9000000000000006E-2</v>
      </c>
      <c r="F173" s="590"/>
    </row>
    <row r="174" spans="3:6" ht="18">
      <c r="C174" s="843">
        <v>41836</v>
      </c>
      <c r="D174" s="449">
        <v>8.6999999999999994E-2</v>
      </c>
      <c r="F174" s="590"/>
    </row>
    <row r="175" spans="3:6" ht="18">
      <c r="C175" s="844">
        <v>41837</v>
      </c>
      <c r="D175" s="448">
        <v>7.0999999999999994E-2</v>
      </c>
      <c r="F175" s="590"/>
    </row>
    <row r="176" spans="3:6" ht="18">
      <c r="C176" s="843">
        <v>41838</v>
      </c>
      <c r="D176" s="449">
        <v>4.9000000000000002E-2</v>
      </c>
      <c r="F176" s="590"/>
    </row>
    <row r="177" spans="3:6" ht="18">
      <c r="C177" s="844">
        <v>41841</v>
      </c>
      <c r="D177" s="448">
        <v>2.1000000000000001E-2</v>
      </c>
      <c r="F177" s="590"/>
    </row>
    <row r="178" spans="3:6" ht="18">
      <c r="C178" s="843">
        <v>41842</v>
      </c>
      <c r="D178" s="449">
        <v>4.8000000000000001E-2</v>
      </c>
      <c r="F178" s="590"/>
    </row>
    <row r="179" spans="3:6" ht="18">
      <c r="C179" s="844">
        <v>41843</v>
      </c>
      <c r="D179" s="448">
        <v>2.8000000000000001E-2</v>
      </c>
      <c r="F179" s="590"/>
    </row>
    <row r="180" spans="3:6" ht="18">
      <c r="C180" s="843">
        <v>41844</v>
      </c>
      <c r="D180" s="449">
        <v>1.9E-2</v>
      </c>
      <c r="F180" s="590"/>
    </row>
    <row r="181" spans="3:6" ht="18">
      <c r="C181" s="844">
        <v>41845</v>
      </c>
      <c r="D181" s="448">
        <v>1.7000000000000001E-2</v>
      </c>
      <c r="F181" s="590"/>
    </row>
    <row r="182" spans="3:6" ht="18">
      <c r="C182" s="843">
        <v>41848</v>
      </c>
      <c r="D182" s="449">
        <v>2.5000000000000001E-2</v>
      </c>
      <c r="F182" s="590"/>
    </row>
    <row r="183" spans="3:6" ht="18">
      <c r="C183" s="844">
        <v>41849</v>
      </c>
      <c r="D183" s="448">
        <v>8.0000000000000002E-3</v>
      </c>
      <c r="F183" s="590"/>
    </row>
    <row r="184" spans="3:6" ht="18">
      <c r="C184" s="843">
        <v>41850</v>
      </c>
      <c r="D184" s="449">
        <v>3.4000000000000002E-2</v>
      </c>
      <c r="F184" s="590"/>
    </row>
    <row r="185" spans="3:6" ht="18">
      <c r="C185" s="844">
        <v>41851</v>
      </c>
      <c r="D185" s="448">
        <v>5.0999999999999997E-2</v>
      </c>
      <c r="F185" s="590"/>
    </row>
    <row r="186" spans="3:6" ht="18">
      <c r="C186" s="843">
        <v>41852</v>
      </c>
      <c r="D186" s="449">
        <v>8.9999999999999993E-3</v>
      </c>
      <c r="F186" s="590"/>
    </row>
    <row r="187" spans="3:6" ht="18">
      <c r="C187" s="844">
        <v>41855</v>
      </c>
      <c r="D187" s="448">
        <v>1.2E-2</v>
      </c>
      <c r="F187" s="590"/>
    </row>
    <row r="188" spans="3:6" ht="18">
      <c r="C188" s="843">
        <v>41856</v>
      </c>
      <c r="D188" s="450">
        <v>2.9000000000000001E-2</v>
      </c>
      <c r="F188" s="590"/>
    </row>
    <row r="189" spans="3:6" ht="18">
      <c r="C189" s="844">
        <v>41857</v>
      </c>
      <c r="D189" s="448">
        <v>3.4000000000000002E-2</v>
      </c>
      <c r="F189" s="590"/>
    </row>
    <row r="190" spans="3:6" ht="18">
      <c r="C190" s="843">
        <v>41858</v>
      </c>
      <c r="D190" s="449">
        <v>8.0000000000000002E-3</v>
      </c>
      <c r="F190" s="590"/>
    </row>
    <row r="191" spans="3:6" ht="18">
      <c r="C191" s="844">
        <v>41859</v>
      </c>
      <c r="D191" s="448">
        <v>5.0000000000000001E-3</v>
      </c>
      <c r="F191" s="590"/>
    </row>
    <row r="192" spans="3:6" ht="18">
      <c r="C192" s="843">
        <v>41862</v>
      </c>
      <c r="D192" s="449">
        <v>3.1E-2</v>
      </c>
      <c r="F192" s="590"/>
    </row>
    <row r="193" spans="3:6" ht="18">
      <c r="C193" s="844">
        <v>41863</v>
      </c>
      <c r="D193" s="448">
        <v>1.4999999999999999E-2</v>
      </c>
      <c r="F193" s="590"/>
    </row>
    <row r="194" spans="3:6" ht="18">
      <c r="C194" s="843">
        <v>41864</v>
      </c>
      <c r="D194" s="449">
        <v>4.8000000000000001E-2</v>
      </c>
      <c r="F194" s="590"/>
    </row>
    <row r="195" spans="3:6" ht="18">
      <c r="C195" s="844">
        <v>41865</v>
      </c>
      <c r="D195" s="448">
        <v>1.6E-2</v>
      </c>
      <c r="F195" s="590"/>
    </row>
    <row r="196" spans="3:6" ht="18">
      <c r="C196" s="843">
        <v>41866</v>
      </c>
      <c r="D196" s="449">
        <v>3.0000000000000001E-3</v>
      </c>
      <c r="F196" s="590"/>
    </row>
    <row r="197" spans="3:6" ht="18">
      <c r="C197" s="844">
        <v>41869</v>
      </c>
      <c r="D197" s="448">
        <v>1.2999999999999999E-2</v>
      </c>
      <c r="F197" s="590"/>
    </row>
    <row r="198" spans="3:6" ht="18">
      <c r="C198" s="843">
        <v>41870</v>
      </c>
      <c r="D198" s="449">
        <v>3.1E-2</v>
      </c>
      <c r="F198" s="590"/>
    </row>
    <row r="199" spans="3:6" ht="18">
      <c r="C199" s="844">
        <v>41871</v>
      </c>
      <c r="D199" s="448">
        <v>3.9E-2</v>
      </c>
      <c r="F199" s="590"/>
    </row>
    <row r="200" spans="3:6" ht="18">
      <c r="C200" s="843">
        <v>41872</v>
      </c>
      <c r="D200" s="450">
        <v>3.5000000000000003E-2</v>
      </c>
      <c r="F200" s="590"/>
    </row>
    <row r="201" spans="3:6" ht="18">
      <c r="C201" s="844">
        <v>41873</v>
      </c>
      <c r="D201" s="448">
        <v>1.6E-2</v>
      </c>
      <c r="F201" s="590"/>
    </row>
    <row r="202" spans="3:6" ht="18">
      <c r="C202" s="843">
        <v>41876</v>
      </c>
      <c r="D202" s="449">
        <v>3.0000000000000001E-3</v>
      </c>
      <c r="F202" s="590"/>
    </row>
    <row r="203" spans="3:6" ht="18">
      <c r="C203" s="844">
        <v>41877</v>
      </c>
      <c r="D203" s="448">
        <v>4.1000000000000002E-2</v>
      </c>
      <c r="F203" s="590"/>
    </row>
    <row r="204" spans="3:6" ht="18">
      <c r="C204" s="843">
        <v>41878</v>
      </c>
      <c r="D204" s="449">
        <v>3.5999999999999997E-2</v>
      </c>
      <c r="F204" s="590"/>
    </row>
    <row r="205" spans="3:6" ht="18">
      <c r="C205" s="844">
        <v>41879</v>
      </c>
      <c r="D205" s="448">
        <v>4.2000000000000003E-2</v>
      </c>
      <c r="F205" s="590"/>
    </row>
    <row r="206" spans="3:6" ht="18">
      <c r="C206" s="843">
        <v>41880</v>
      </c>
      <c r="D206" s="449">
        <v>1.7000000000000001E-2</v>
      </c>
      <c r="F206" s="590"/>
    </row>
    <row r="207" spans="3:6" ht="18">
      <c r="C207" s="844">
        <v>41883</v>
      </c>
      <c r="D207" s="448">
        <v>4.8000000000000001E-2</v>
      </c>
      <c r="F207" s="590"/>
    </row>
    <row r="208" spans="3:6" ht="18">
      <c r="C208" s="843">
        <v>41884</v>
      </c>
      <c r="D208" s="449">
        <v>5.3999999999999999E-2</v>
      </c>
      <c r="F208" s="590"/>
    </row>
    <row r="209" spans="3:6" ht="18">
      <c r="C209" s="844">
        <v>41885</v>
      </c>
      <c r="D209" s="448">
        <v>7.2999999999999995E-2</v>
      </c>
      <c r="F209" s="590"/>
    </row>
    <row r="210" spans="3:6" ht="18">
      <c r="C210" s="843">
        <v>41886</v>
      </c>
      <c r="D210" s="449">
        <v>8.1000000000000003E-2</v>
      </c>
      <c r="F210" s="590"/>
    </row>
    <row r="211" spans="3:6" ht="18">
      <c r="C211" s="844">
        <v>41887</v>
      </c>
      <c r="D211" s="448">
        <v>7.8E-2</v>
      </c>
      <c r="F211" s="590"/>
    </row>
    <row r="212" spans="3:6" ht="18">
      <c r="C212" s="843">
        <v>41890</v>
      </c>
      <c r="D212" s="449">
        <v>0.11600000000000001</v>
      </c>
      <c r="F212" s="590"/>
    </row>
    <row r="213" spans="3:6" ht="18">
      <c r="C213" s="844">
        <v>41891</v>
      </c>
      <c r="D213" s="448">
        <v>0.13500000000000001</v>
      </c>
      <c r="F213" s="590"/>
    </row>
    <row r="214" spans="3:6" ht="18">
      <c r="C214" s="843">
        <v>41892</v>
      </c>
      <c r="D214" s="449">
        <v>0.14499999999999999</v>
      </c>
      <c r="F214" s="590"/>
    </row>
    <row r="215" spans="3:6" ht="18">
      <c r="C215" s="844">
        <v>41893</v>
      </c>
      <c r="D215" s="448">
        <v>0.11899999999999999</v>
      </c>
      <c r="F215" s="590"/>
    </row>
    <row r="216" spans="3:6" ht="18">
      <c r="C216" s="843">
        <v>41894</v>
      </c>
      <c r="D216" s="450">
        <v>8.5999999999999993E-2</v>
      </c>
      <c r="F216" s="590"/>
    </row>
    <row r="217" spans="3:6" ht="18">
      <c r="C217" s="844">
        <v>41897</v>
      </c>
      <c r="D217" s="448">
        <v>0.1</v>
      </c>
      <c r="F217" s="590"/>
    </row>
    <row r="218" spans="3:6" ht="18">
      <c r="C218" s="843">
        <v>41898</v>
      </c>
      <c r="D218" s="449">
        <v>9.7000000000000003E-2</v>
      </c>
      <c r="F218" s="590"/>
    </row>
    <row r="219" spans="3:6" ht="18">
      <c r="C219" s="844">
        <v>41899</v>
      </c>
      <c r="D219" s="448">
        <v>0.11799999999999999</v>
      </c>
      <c r="F219" s="590"/>
    </row>
    <row r="220" spans="3:6" ht="18">
      <c r="C220" s="843">
        <v>41900</v>
      </c>
      <c r="D220" s="449">
        <v>0.111</v>
      </c>
      <c r="F220" s="590"/>
    </row>
    <row r="221" spans="3:6" ht="18">
      <c r="C221" s="844">
        <v>41901</v>
      </c>
      <c r="D221" s="448">
        <v>5.8999999999999997E-2</v>
      </c>
      <c r="F221" s="590"/>
    </row>
    <row r="222" spans="3:6" ht="18">
      <c r="C222" s="843">
        <v>41904</v>
      </c>
      <c r="D222" s="449">
        <v>0.127</v>
      </c>
      <c r="F222" s="590"/>
    </row>
    <row r="223" spans="3:6" ht="18">
      <c r="C223" s="844">
        <v>41905</v>
      </c>
      <c r="D223" s="448">
        <v>0.16</v>
      </c>
      <c r="F223" s="590"/>
    </row>
    <row r="224" spans="3:6" ht="18">
      <c r="C224" s="843">
        <v>41906</v>
      </c>
      <c r="D224" s="449">
        <v>0.129</v>
      </c>
      <c r="F224" s="590"/>
    </row>
    <row r="225" spans="3:6" ht="18">
      <c r="C225" s="844">
        <v>41907</v>
      </c>
      <c r="D225" s="448">
        <v>0.13700000000000001</v>
      </c>
      <c r="F225" s="590"/>
    </row>
    <row r="226" spans="3:6" ht="18">
      <c r="C226" s="843">
        <v>41908</v>
      </c>
      <c r="D226" s="449">
        <v>0.104</v>
      </c>
      <c r="F226" s="590"/>
    </row>
    <row r="227" spans="3:6" ht="18">
      <c r="C227" s="844">
        <v>41911</v>
      </c>
      <c r="D227" s="448">
        <v>0.13100000000000001</v>
      </c>
      <c r="F227" s="590"/>
    </row>
    <row r="228" spans="3:6" ht="18">
      <c r="C228" s="843">
        <v>41912</v>
      </c>
      <c r="D228" s="450">
        <v>0.13300000000000001</v>
      </c>
      <c r="F228" s="590"/>
    </row>
    <row r="229" spans="3:6" ht="18">
      <c r="C229" s="844">
        <v>41913</v>
      </c>
      <c r="D229" s="448">
        <v>0.14899999999999999</v>
      </c>
      <c r="F229" s="590"/>
    </row>
    <row r="230" spans="3:6" ht="18">
      <c r="C230" s="843">
        <v>41914</v>
      </c>
      <c r="D230" s="449">
        <v>0.113</v>
      </c>
      <c r="F230" s="590"/>
    </row>
    <row r="231" spans="3:6" ht="18">
      <c r="C231" s="844">
        <v>41915</v>
      </c>
      <c r="D231" s="448">
        <v>0.10299999999999999</v>
      </c>
      <c r="F231" s="590"/>
    </row>
    <row r="232" spans="3:6" ht="18">
      <c r="C232" s="843">
        <v>41918</v>
      </c>
      <c r="D232" s="449">
        <v>0.113</v>
      </c>
      <c r="F232" s="590"/>
    </row>
    <row r="233" spans="3:6" ht="18">
      <c r="C233" s="844">
        <v>41919</v>
      </c>
      <c r="D233" s="448">
        <v>0.17100000000000001</v>
      </c>
      <c r="F233" s="590"/>
    </row>
    <row r="234" spans="3:6" ht="18">
      <c r="C234" s="843">
        <v>41920</v>
      </c>
      <c r="D234" s="449">
        <v>9.1999999999999998E-2</v>
      </c>
      <c r="F234" s="590"/>
    </row>
    <row r="235" spans="3:6" ht="18">
      <c r="C235" s="844">
        <v>41921</v>
      </c>
      <c r="D235" s="448">
        <v>0.14499999999999999</v>
      </c>
      <c r="F235" s="590"/>
    </row>
    <row r="236" spans="3:6" ht="18">
      <c r="C236" s="843">
        <v>41922</v>
      </c>
      <c r="D236" s="449">
        <v>0.107</v>
      </c>
      <c r="F236" s="590"/>
    </row>
    <row r="237" spans="3:6" ht="18">
      <c r="C237" s="844">
        <v>41925</v>
      </c>
      <c r="D237" s="448">
        <v>0.13300000000000001</v>
      </c>
      <c r="F237" s="590"/>
    </row>
    <row r="238" spans="3:6" ht="18">
      <c r="C238" s="843">
        <v>41926</v>
      </c>
      <c r="D238" s="449">
        <v>0.13300000000000001</v>
      </c>
      <c r="F238" s="590"/>
    </row>
    <row r="239" spans="3:6" ht="18">
      <c r="C239" s="844">
        <v>41927</v>
      </c>
      <c r="D239" s="448">
        <v>0.14000000000000001</v>
      </c>
      <c r="F239" s="590"/>
    </row>
    <row r="240" spans="3:6" ht="18">
      <c r="C240" s="843">
        <v>41928</v>
      </c>
      <c r="D240" s="449">
        <v>0.124</v>
      </c>
      <c r="F240" s="590"/>
    </row>
    <row r="241" spans="3:6" ht="18">
      <c r="C241" s="844">
        <v>41929</v>
      </c>
      <c r="D241" s="448">
        <v>0.11799999999999999</v>
      </c>
      <c r="F241" s="590"/>
    </row>
    <row r="242" spans="3:6" ht="18">
      <c r="C242" s="843">
        <v>41932</v>
      </c>
      <c r="D242" s="449">
        <v>8.5999999999999993E-2</v>
      </c>
      <c r="F242" s="590"/>
    </row>
    <row r="243" spans="3:6" ht="18">
      <c r="C243" s="844">
        <v>41933</v>
      </c>
      <c r="D243" s="448">
        <v>0.113</v>
      </c>
      <c r="F243" s="590"/>
    </row>
    <row r="244" spans="3:6" ht="18">
      <c r="C244" s="843">
        <v>41934</v>
      </c>
      <c r="D244" s="450">
        <v>0.121</v>
      </c>
      <c r="F244" s="590"/>
    </row>
    <row r="245" spans="3:6" ht="18">
      <c r="C245" s="844">
        <v>41935</v>
      </c>
      <c r="D245" s="448">
        <v>0.10299999999999999</v>
      </c>
      <c r="F245" s="590"/>
    </row>
    <row r="246" spans="3:6" ht="18">
      <c r="C246" s="843">
        <v>41936</v>
      </c>
      <c r="D246" s="449">
        <v>4.8000000000000001E-2</v>
      </c>
      <c r="F246" s="590"/>
    </row>
    <row r="247" spans="3:6" ht="18">
      <c r="C247" s="844">
        <v>41939</v>
      </c>
      <c r="D247" s="448">
        <v>1.0999999999999999E-2</v>
      </c>
      <c r="F247" s="590"/>
    </row>
    <row r="248" spans="3:6" ht="18">
      <c r="C248" s="843">
        <v>41940</v>
      </c>
      <c r="D248" s="449">
        <v>1.4999999999999999E-2</v>
      </c>
      <c r="F248" s="590"/>
    </row>
    <row r="249" spans="3:6" ht="18">
      <c r="C249" s="844">
        <v>41941</v>
      </c>
      <c r="D249" s="448">
        <v>8.0000000000000002E-3</v>
      </c>
      <c r="F249" s="590"/>
    </row>
    <row r="250" spans="3:6" ht="18">
      <c r="C250" s="843">
        <v>41942</v>
      </c>
      <c r="D250" s="449">
        <v>0</v>
      </c>
      <c r="F250" s="590"/>
    </row>
    <row r="251" spans="3:6" ht="18">
      <c r="C251" s="844">
        <v>41943</v>
      </c>
      <c r="D251" s="448">
        <v>2E-3</v>
      </c>
      <c r="F251" s="590"/>
    </row>
    <row r="252" spans="3:6" ht="18">
      <c r="C252" s="843">
        <v>41946</v>
      </c>
      <c r="D252" s="449">
        <v>0.157</v>
      </c>
      <c r="F252" s="590"/>
    </row>
    <row r="253" spans="3:6" ht="18">
      <c r="C253" s="844">
        <v>41947</v>
      </c>
      <c r="D253" s="448">
        <v>0.20300000000000001</v>
      </c>
      <c r="F253" s="590"/>
    </row>
    <row r="254" spans="3:6" ht="18">
      <c r="C254" s="843">
        <v>41948</v>
      </c>
      <c r="D254" s="449">
        <v>0.115</v>
      </c>
      <c r="F254" s="590"/>
    </row>
    <row r="255" spans="3:6" ht="18">
      <c r="C255" s="844">
        <v>41949</v>
      </c>
      <c r="D255" s="448">
        <v>0.114</v>
      </c>
      <c r="F255" s="590"/>
    </row>
    <row r="256" spans="3:6" ht="18">
      <c r="C256" s="843">
        <v>41950</v>
      </c>
      <c r="D256" s="450">
        <v>6.8000000000000005E-2</v>
      </c>
      <c r="F256" s="590"/>
    </row>
    <row r="257" spans="3:6" ht="18">
      <c r="C257" s="844">
        <v>41953</v>
      </c>
      <c r="D257" s="448">
        <v>0.11</v>
      </c>
      <c r="F257" s="590"/>
    </row>
    <row r="258" spans="3:6" ht="18">
      <c r="C258" s="843">
        <v>41954</v>
      </c>
      <c r="D258" s="449">
        <v>0.10100000000000001</v>
      </c>
      <c r="F258" s="590"/>
    </row>
    <row r="259" spans="3:6" ht="18">
      <c r="C259" s="844">
        <v>41955</v>
      </c>
      <c r="D259" s="448">
        <v>0.122</v>
      </c>
      <c r="F259" s="590"/>
    </row>
    <row r="260" spans="3:6" ht="18">
      <c r="C260" s="843">
        <v>41956</v>
      </c>
      <c r="D260" s="449">
        <v>0.13500000000000001</v>
      </c>
      <c r="F260" s="590"/>
    </row>
    <row r="261" spans="3:6" ht="18">
      <c r="C261" s="844">
        <v>41957</v>
      </c>
      <c r="D261" s="448">
        <v>7.0999999999999994E-2</v>
      </c>
      <c r="F261" s="590"/>
    </row>
    <row r="262" spans="3:6" ht="18">
      <c r="C262" s="843">
        <v>41960</v>
      </c>
      <c r="D262" s="449">
        <v>0.129</v>
      </c>
      <c r="F262" s="590"/>
    </row>
    <row r="263" spans="3:6" ht="18">
      <c r="C263" s="844">
        <v>41961</v>
      </c>
      <c r="D263" s="448">
        <v>0.188</v>
      </c>
      <c r="F263" s="590"/>
    </row>
    <row r="264" spans="3:6" ht="18">
      <c r="C264" s="843">
        <v>41962</v>
      </c>
      <c r="D264" s="449">
        <v>0.13800000000000001</v>
      </c>
      <c r="F264" s="590"/>
    </row>
    <row r="265" spans="3:6" ht="18">
      <c r="C265" s="844">
        <v>41963</v>
      </c>
      <c r="D265" s="448">
        <v>8.5999999999999993E-2</v>
      </c>
      <c r="F265" s="590"/>
    </row>
    <row r="266" spans="3:6" ht="18">
      <c r="C266" s="843">
        <v>41964</v>
      </c>
      <c r="D266" s="449">
        <v>0.104</v>
      </c>
      <c r="F266" s="590"/>
    </row>
    <row r="267" spans="3:6" ht="18">
      <c r="C267" s="844">
        <v>41967</v>
      </c>
      <c r="D267" s="448">
        <v>0.17899999999999999</v>
      </c>
      <c r="F267" s="590"/>
    </row>
    <row r="268" spans="3:6" ht="18">
      <c r="C268" s="843">
        <v>41968</v>
      </c>
      <c r="D268" s="449">
        <v>0.125</v>
      </c>
      <c r="F268" s="590"/>
    </row>
    <row r="269" spans="3:6" ht="18">
      <c r="C269" s="844">
        <v>41969</v>
      </c>
      <c r="D269" s="448">
        <v>0.12</v>
      </c>
      <c r="F269" s="590"/>
    </row>
    <row r="270" spans="3:6" ht="18">
      <c r="C270" s="843">
        <v>41970</v>
      </c>
      <c r="D270" s="449">
        <v>0.16</v>
      </c>
      <c r="F270" s="590"/>
    </row>
    <row r="271" spans="3:6" ht="18">
      <c r="C271" s="844">
        <v>41971</v>
      </c>
      <c r="D271" s="448">
        <v>8.5000000000000006E-2</v>
      </c>
      <c r="F271" s="590"/>
    </row>
    <row r="272" spans="3:6" ht="18">
      <c r="C272" s="843">
        <v>41974</v>
      </c>
      <c r="D272" s="450">
        <v>0.115</v>
      </c>
      <c r="F272" s="590"/>
    </row>
    <row r="273" spans="3:6" ht="18">
      <c r="C273" s="844">
        <v>41975</v>
      </c>
      <c r="D273" s="448">
        <v>8.8999999999999996E-2</v>
      </c>
      <c r="F273" s="590"/>
    </row>
    <row r="274" spans="3:6" ht="18">
      <c r="C274" s="843">
        <v>41976</v>
      </c>
      <c r="D274" s="449">
        <v>0.1</v>
      </c>
      <c r="F274" s="590"/>
    </row>
    <row r="275" spans="3:6" ht="18">
      <c r="C275" s="844">
        <v>41977</v>
      </c>
      <c r="D275" s="448">
        <v>0.129</v>
      </c>
      <c r="F275" s="590"/>
    </row>
    <row r="276" spans="3:6" ht="18">
      <c r="C276" s="843">
        <v>41978</v>
      </c>
      <c r="D276" s="449">
        <v>0.126</v>
      </c>
      <c r="F276" s="590"/>
    </row>
    <row r="277" spans="3:6" ht="18">
      <c r="C277" s="844">
        <v>41981</v>
      </c>
      <c r="D277" s="448">
        <v>0.16600000000000001</v>
      </c>
      <c r="F277" s="590"/>
    </row>
    <row r="278" spans="3:6" ht="18">
      <c r="C278" s="843">
        <v>41982</v>
      </c>
      <c r="D278" s="449">
        <v>0.123</v>
      </c>
      <c r="F278" s="590"/>
    </row>
    <row r="279" spans="3:6" ht="18">
      <c r="C279" s="844">
        <v>41983</v>
      </c>
      <c r="D279" s="448">
        <v>0.11600000000000001</v>
      </c>
      <c r="F279" s="590"/>
    </row>
    <row r="280" spans="3:6" ht="18">
      <c r="C280" s="843">
        <v>41984</v>
      </c>
      <c r="D280" s="449">
        <v>9.1999999999999998E-2</v>
      </c>
      <c r="F280" s="590"/>
    </row>
    <row r="281" spans="3:6" ht="18">
      <c r="C281" s="844">
        <v>41985</v>
      </c>
      <c r="D281" s="448">
        <v>8.5999999999999993E-2</v>
      </c>
      <c r="F281" s="590"/>
    </row>
    <row r="282" spans="3:6" ht="18">
      <c r="C282" s="843">
        <v>41988</v>
      </c>
      <c r="D282" s="449">
        <v>9.1999999999999998E-2</v>
      </c>
      <c r="F282" s="590"/>
    </row>
    <row r="283" spans="3:6" ht="18">
      <c r="C283" s="844">
        <v>41989</v>
      </c>
      <c r="D283" s="448">
        <v>0.10199999999999999</v>
      </c>
      <c r="F283" s="590"/>
    </row>
    <row r="284" spans="3:6" ht="18">
      <c r="C284" s="843">
        <v>41990</v>
      </c>
      <c r="D284" s="450">
        <v>0.10299999999999999</v>
      </c>
      <c r="F284" s="590"/>
    </row>
    <row r="285" spans="3:6" ht="18">
      <c r="C285" s="844">
        <v>41991</v>
      </c>
      <c r="D285" s="448">
        <v>7.2999999999999995E-2</v>
      </c>
      <c r="F285" s="590"/>
    </row>
    <row r="286" spans="3:6" ht="18">
      <c r="C286" s="843">
        <v>41992</v>
      </c>
      <c r="D286" s="449">
        <v>7.0999999999999994E-2</v>
      </c>
      <c r="F286" s="590"/>
    </row>
    <row r="287" spans="3:6" ht="18">
      <c r="C287" s="844">
        <v>41995</v>
      </c>
      <c r="D287" s="448">
        <v>1.7999999999999999E-2</v>
      </c>
      <c r="F287" s="590"/>
    </row>
    <row r="288" spans="3:6" ht="18">
      <c r="C288" s="843">
        <v>41996</v>
      </c>
      <c r="D288" s="449">
        <v>8.9999999999999993E-3</v>
      </c>
      <c r="F288" s="590"/>
    </row>
    <row r="289" spans="3:6" ht="18">
      <c r="C289" s="844">
        <v>41997</v>
      </c>
      <c r="D289" s="448">
        <v>0</v>
      </c>
      <c r="F289" s="590"/>
    </row>
    <row r="290" spans="3:6" ht="18">
      <c r="C290" s="843">
        <v>41999</v>
      </c>
      <c r="D290" s="449">
        <v>0</v>
      </c>
      <c r="F290" s="590"/>
    </row>
    <row r="291" spans="3:6" ht="18">
      <c r="C291" s="844">
        <v>42002</v>
      </c>
      <c r="D291" s="448">
        <v>0</v>
      </c>
      <c r="F291" s="590"/>
    </row>
    <row r="292" spans="3:6" ht="18">
      <c r="C292" s="843">
        <v>42003</v>
      </c>
      <c r="D292" s="449">
        <v>1E-3</v>
      </c>
      <c r="F292" s="590"/>
    </row>
    <row r="293" spans="3:6" ht="18">
      <c r="C293" s="844">
        <v>42004</v>
      </c>
      <c r="D293" s="448">
        <v>1E-3</v>
      </c>
      <c r="F293" s="590"/>
    </row>
    <row r="294" spans="3:6" ht="18">
      <c r="C294" s="843">
        <v>42005</v>
      </c>
      <c r="D294" s="449">
        <v>0</v>
      </c>
      <c r="F294" s="590"/>
    </row>
    <row r="295" spans="3:6" ht="18">
      <c r="C295" s="844">
        <v>42006</v>
      </c>
      <c r="D295" s="448">
        <v>0</v>
      </c>
      <c r="F295" s="590"/>
    </row>
    <row r="296" spans="3:6" ht="18">
      <c r="C296" s="843">
        <v>42009</v>
      </c>
      <c r="D296" s="449">
        <v>5.2999999999999999E-2</v>
      </c>
      <c r="F296" s="590"/>
    </row>
    <row r="297" spans="3:6" ht="18">
      <c r="C297" s="844">
        <v>42010</v>
      </c>
      <c r="D297" s="448">
        <v>8.1000000000000003E-2</v>
      </c>
      <c r="F297" s="590"/>
    </row>
    <row r="298" spans="3:6" ht="18">
      <c r="C298" s="843">
        <v>42011</v>
      </c>
      <c r="D298" s="449">
        <v>0.10100000000000001</v>
      </c>
      <c r="F298" s="590"/>
    </row>
    <row r="299" spans="3:6" ht="18">
      <c r="C299" s="844">
        <v>42012</v>
      </c>
      <c r="D299" s="448">
        <v>9.8000000000000004E-2</v>
      </c>
      <c r="F299" s="590"/>
    </row>
    <row r="300" spans="3:6" ht="18">
      <c r="C300" s="843">
        <v>42013</v>
      </c>
      <c r="D300" s="450">
        <v>5.3999999999999999E-2</v>
      </c>
      <c r="F300" s="590"/>
    </row>
    <row r="301" spans="3:6" ht="18">
      <c r="C301" s="844">
        <v>42016</v>
      </c>
      <c r="D301" s="448">
        <v>6.6000000000000003E-2</v>
      </c>
      <c r="F301" s="590"/>
    </row>
    <row r="302" spans="3:6" ht="18">
      <c r="C302" s="843">
        <v>42017</v>
      </c>
      <c r="D302" s="449">
        <v>0.11799999999999999</v>
      </c>
      <c r="F302" s="590"/>
    </row>
    <row r="303" spans="3:6" ht="18">
      <c r="C303" s="844">
        <v>42018</v>
      </c>
      <c r="D303" s="448">
        <v>0.115</v>
      </c>
      <c r="F303" s="590"/>
    </row>
    <row r="304" spans="3:6" ht="18">
      <c r="C304" s="843">
        <v>42019</v>
      </c>
      <c r="D304" s="449">
        <v>0.105</v>
      </c>
      <c r="F304" s="590"/>
    </row>
    <row r="305" spans="3:6" ht="18">
      <c r="C305" s="844">
        <v>42020</v>
      </c>
      <c r="D305" s="448">
        <v>7.9000000000000001E-2</v>
      </c>
      <c r="F305" s="590"/>
    </row>
    <row r="306" spans="3:6" ht="18">
      <c r="C306" s="843">
        <v>42023</v>
      </c>
      <c r="D306" s="449">
        <v>0.13</v>
      </c>
      <c r="F306" s="590"/>
    </row>
    <row r="307" spans="3:6" ht="18">
      <c r="C307" s="844">
        <v>42024</v>
      </c>
      <c r="D307" s="448">
        <v>0.11600000000000001</v>
      </c>
      <c r="F307" s="590"/>
    </row>
    <row r="308" spans="3:6" ht="18">
      <c r="C308" s="843">
        <v>42025</v>
      </c>
      <c r="D308" s="449">
        <v>0.11600000000000001</v>
      </c>
      <c r="F308" s="590"/>
    </row>
    <row r="309" spans="3:6" ht="18">
      <c r="C309" s="844">
        <v>42026</v>
      </c>
      <c r="D309" s="448">
        <v>0.115</v>
      </c>
      <c r="F309" s="590"/>
    </row>
    <row r="310" spans="3:6" ht="18">
      <c r="C310" s="843">
        <v>42027</v>
      </c>
      <c r="D310" s="449">
        <v>0.16200000000000001</v>
      </c>
      <c r="F310" s="590"/>
    </row>
    <row r="311" spans="3:6" ht="18">
      <c r="C311" s="844">
        <v>42030</v>
      </c>
      <c r="D311" s="448">
        <v>0.153</v>
      </c>
      <c r="F311" s="590"/>
    </row>
    <row r="312" spans="3:6" ht="18">
      <c r="C312" s="843">
        <v>42031</v>
      </c>
      <c r="D312" s="450">
        <v>0.11600000000000001</v>
      </c>
      <c r="F312" s="590"/>
    </row>
    <row r="313" spans="3:6" ht="18">
      <c r="C313" s="844">
        <v>42032</v>
      </c>
      <c r="D313" s="448">
        <v>0.13900000000000001</v>
      </c>
      <c r="F313" s="590"/>
    </row>
    <row r="314" spans="3:6" ht="18">
      <c r="C314" s="843">
        <v>42033</v>
      </c>
      <c r="D314" s="449">
        <v>9.8000000000000004E-2</v>
      </c>
      <c r="F314" s="590"/>
    </row>
    <row r="315" spans="3:6" ht="18">
      <c r="C315" s="844">
        <v>42034</v>
      </c>
      <c r="D315" s="448">
        <v>9.1999999999999998E-2</v>
      </c>
      <c r="F315" s="590"/>
    </row>
    <row r="316" spans="3:6" ht="18">
      <c r="C316" s="843">
        <v>42037</v>
      </c>
      <c r="D316" s="449">
        <v>0.13600000000000001</v>
      </c>
      <c r="F316" s="590"/>
    </row>
    <row r="317" spans="3:6" ht="18">
      <c r="C317" s="844">
        <v>42038</v>
      </c>
      <c r="D317" s="448">
        <v>0.13200000000000001</v>
      </c>
      <c r="F317" s="590"/>
    </row>
    <row r="318" spans="3:6" ht="18">
      <c r="C318" s="843">
        <v>42039</v>
      </c>
      <c r="D318" s="449">
        <v>0.129</v>
      </c>
      <c r="F318" s="590"/>
    </row>
    <row r="319" spans="3:6" ht="18">
      <c r="C319" s="844">
        <v>42040</v>
      </c>
      <c r="D319" s="448">
        <v>0.14299999999999999</v>
      </c>
      <c r="F319" s="590"/>
    </row>
    <row r="320" spans="3:6" ht="18">
      <c r="C320" s="843">
        <v>42041</v>
      </c>
      <c r="D320" s="449">
        <v>0.108</v>
      </c>
      <c r="F320" s="590"/>
    </row>
    <row r="321" spans="3:6" ht="18">
      <c r="C321" s="844">
        <v>42044</v>
      </c>
      <c r="D321" s="448">
        <v>0.152</v>
      </c>
      <c r="F321" s="590"/>
    </row>
    <row r="322" spans="3:6" ht="18">
      <c r="C322" s="843">
        <v>42045</v>
      </c>
      <c r="D322" s="449">
        <v>0.152</v>
      </c>
      <c r="F322" s="590"/>
    </row>
    <row r="323" spans="3:6" ht="18">
      <c r="C323" s="844">
        <v>42046</v>
      </c>
      <c r="D323" s="448">
        <v>0.13700000000000001</v>
      </c>
      <c r="F323" s="590"/>
    </row>
    <row r="324" spans="3:6" ht="18">
      <c r="C324" s="843">
        <v>42047</v>
      </c>
      <c r="D324" s="449">
        <v>0.129</v>
      </c>
      <c r="F324" s="590"/>
    </row>
    <row r="325" spans="3:6" ht="18">
      <c r="C325" s="844">
        <v>42048</v>
      </c>
      <c r="D325" s="448">
        <v>0.08</v>
      </c>
      <c r="F325" s="590"/>
    </row>
    <row r="326" spans="3:6" ht="18">
      <c r="C326" s="843">
        <v>42051</v>
      </c>
      <c r="D326" s="449">
        <v>3.9E-2</v>
      </c>
      <c r="F326" s="590"/>
    </row>
    <row r="327" spans="3:6" ht="18">
      <c r="C327" s="844">
        <v>42052</v>
      </c>
      <c r="D327" s="448">
        <v>5.6000000000000001E-2</v>
      </c>
      <c r="F327" s="590"/>
    </row>
    <row r="328" spans="3:6" ht="18">
      <c r="C328" s="843">
        <v>42053</v>
      </c>
      <c r="D328" s="450">
        <v>6.3E-2</v>
      </c>
      <c r="F328" s="590"/>
    </row>
    <row r="329" spans="3:6" ht="18">
      <c r="C329" s="844">
        <v>42054</v>
      </c>
      <c r="D329" s="448">
        <v>3.5000000000000003E-2</v>
      </c>
      <c r="F329" s="590"/>
    </row>
    <row r="330" spans="3:6" ht="18">
      <c r="C330" s="843">
        <v>42055</v>
      </c>
      <c r="D330" s="449">
        <v>2.7E-2</v>
      </c>
      <c r="F330" s="590"/>
    </row>
    <row r="331" spans="3:6" ht="18">
      <c r="C331" s="844">
        <v>42058</v>
      </c>
      <c r="D331" s="448">
        <v>0.11799999999999999</v>
      </c>
      <c r="F331" s="590"/>
    </row>
    <row r="332" spans="3:6" ht="18">
      <c r="C332" s="843">
        <v>42059</v>
      </c>
      <c r="D332" s="449">
        <v>0.13900000000000001</v>
      </c>
      <c r="F332" s="590"/>
    </row>
    <row r="333" spans="3:6" ht="18">
      <c r="C333" s="844">
        <v>42060</v>
      </c>
      <c r="D333" s="448">
        <v>0.14000000000000001</v>
      </c>
      <c r="F333" s="590"/>
    </row>
    <row r="334" spans="3:6" ht="18">
      <c r="C334" s="843">
        <v>42061</v>
      </c>
      <c r="D334" s="449">
        <v>0.112</v>
      </c>
      <c r="F334" s="590"/>
    </row>
    <row r="335" spans="3:6" ht="18">
      <c r="C335" s="844">
        <v>42062</v>
      </c>
      <c r="D335" s="448">
        <v>0.155</v>
      </c>
      <c r="F335" s="590"/>
    </row>
    <row r="336" spans="3:6" ht="18">
      <c r="C336" s="843">
        <v>42065</v>
      </c>
      <c r="D336" s="449">
        <v>0.113</v>
      </c>
      <c r="F336" s="590"/>
    </row>
    <row r="337" spans="3:6" ht="18">
      <c r="C337" s="844">
        <v>42066</v>
      </c>
      <c r="D337" s="448">
        <v>0.22900000000000001</v>
      </c>
      <c r="F337" s="590"/>
    </row>
    <row r="338" spans="3:6" ht="18">
      <c r="C338" s="843">
        <v>42067</v>
      </c>
      <c r="D338" s="449">
        <v>0.125</v>
      </c>
      <c r="F338" s="590"/>
    </row>
    <row r="339" spans="3:6" ht="18">
      <c r="C339" s="844">
        <v>42068</v>
      </c>
      <c r="D339" s="448">
        <v>0.15</v>
      </c>
      <c r="F339" s="590"/>
    </row>
    <row r="340" spans="3:6" ht="18">
      <c r="C340" s="843">
        <v>42069</v>
      </c>
      <c r="D340" s="450">
        <v>0.105</v>
      </c>
      <c r="F340" s="590"/>
    </row>
    <row r="341" spans="3:6" ht="18">
      <c r="C341" s="844">
        <v>42072</v>
      </c>
      <c r="D341" s="448">
        <v>0.16500000000000001</v>
      </c>
      <c r="F341" s="590"/>
    </row>
    <row r="342" spans="3:6" ht="18">
      <c r="C342" s="843">
        <v>42073</v>
      </c>
      <c r="D342" s="449">
        <v>0.17</v>
      </c>
      <c r="F342" s="590"/>
    </row>
    <row r="343" spans="3:6" ht="18">
      <c r="C343" s="844">
        <v>42074</v>
      </c>
      <c r="D343" s="448">
        <v>9.9000000000000005E-2</v>
      </c>
      <c r="F343" s="590"/>
    </row>
    <row r="344" spans="3:6" ht="18">
      <c r="C344" s="843">
        <v>42075</v>
      </c>
      <c r="D344" s="449">
        <v>0.13600000000000001</v>
      </c>
      <c r="F344" s="590"/>
    </row>
    <row r="345" spans="3:6" ht="18">
      <c r="C345" s="844">
        <v>42076</v>
      </c>
      <c r="D345" s="448">
        <v>7.0999999999999994E-2</v>
      </c>
      <c r="F345" s="590"/>
    </row>
    <row r="346" spans="3:6" ht="18">
      <c r="C346" s="843">
        <v>42079</v>
      </c>
      <c r="D346" s="449">
        <v>0.10100000000000001</v>
      </c>
      <c r="F346" s="590"/>
    </row>
    <row r="347" spans="3:6" ht="18">
      <c r="C347" s="844">
        <v>42080</v>
      </c>
      <c r="D347" s="448">
        <v>0.107</v>
      </c>
      <c r="F347" s="590"/>
    </row>
    <row r="348" spans="3:6" ht="18">
      <c r="C348" s="843">
        <v>42081</v>
      </c>
      <c r="D348" s="449">
        <v>0.10299999999999999</v>
      </c>
      <c r="F348" s="590"/>
    </row>
    <row r="349" spans="3:6" ht="18">
      <c r="C349" s="844">
        <v>42082</v>
      </c>
      <c r="D349" s="448">
        <v>0.11</v>
      </c>
      <c r="F349" s="590"/>
    </row>
    <row r="350" spans="3:6" ht="18">
      <c r="C350" s="843">
        <v>42083</v>
      </c>
      <c r="D350" s="449">
        <v>8.7999999999999995E-2</v>
      </c>
      <c r="F350" s="590"/>
    </row>
    <row r="351" spans="3:6" ht="18">
      <c r="C351" s="844">
        <v>42086</v>
      </c>
      <c r="D351" s="448">
        <v>0.126</v>
      </c>
      <c r="F351" s="590"/>
    </row>
    <row r="352" spans="3:6" ht="18">
      <c r="C352" s="843">
        <v>42087</v>
      </c>
      <c r="D352" s="449">
        <v>0.14699999999999999</v>
      </c>
      <c r="F352" s="590"/>
    </row>
    <row r="353" spans="3:6" ht="18">
      <c r="C353" s="844">
        <v>42088</v>
      </c>
      <c r="D353" s="448">
        <v>0.129</v>
      </c>
      <c r="F353" s="590"/>
    </row>
    <row r="354" spans="3:6" ht="18">
      <c r="C354" s="843">
        <v>42089</v>
      </c>
      <c r="D354" s="449">
        <v>0.13</v>
      </c>
      <c r="F354" s="590"/>
    </row>
    <row r="355" spans="3:6" ht="18">
      <c r="C355" s="844">
        <v>42090</v>
      </c>
      <c r="D355" s="448">
        <v>8.5000000000000006E-2</v>
      </c>
      <c r="F355" s="590"/>
    </row>
    <row r="356" spans="3:6" ht="18">
      <c r="C356" s="843">
        <v>42093</v>
      </c>
      <c r="D356" s="450">
        <v>4.2000000000000003E-2</v>
      </c>
      <c r="F356" s="590"/>
    </row>
    <row r="357" spans="3:6" ht="18">
      <c r="C357" s="844">
        <v>42094</v>
      </c>
      <c r="D357" s="448">
        <v>0.05</v>
      </c>
      <c r="F357" s="590"/>
    </row>
    <row r="358" spans="3:6" ht="18">
      <c r="C358" s="843">
        <v>42095</v>
      </c>
      <c r="D358" s="449">
        <v>3.4000000000000002E-2</v>
      </c>
      <c r="F358" s="590"/>
    </row>
    <row r="359" spans="3:6" ht="18">
      <c r="C359" s="844">
        <v>42096</v>
      </c>
      <c r="D359" s="448">
        <v>1.4E-2</v>
      </c>
      <c r="F359" s="590"/>
    </row>
    <row r="360" spans="3:6" ht="18">
      <c r="C360" s="843">
        <v>42097</v>
      </c>
      <c r="D360" s="449">
        <v>0</v>
      </c>
      <c r="F360" s="590"/>
    </row>
    <row r="361" spans="3:6" ht="18">
      <c r="C361" s="844">
        <v>42100</v>
      </c>
      <c r="D361" s="448">
        <v>0</v>
      </c>
      <c r="F361" s="590"/>
    </row>
    <row r="362" spans="3:6" ht="18">
      <c r="C362" s="843">
        <v>42101</v>
      </c>
      <c r="D362" s="449">
        <v>6.0000000000000001E-3</v>
      </c>
      <c r="F362" s="590"/>
    </row>
    <row r="363" spans="3:6" ht="18">
      <c r="C363" s="844">
        <v>42102</v>
      </c>
      <c r="D363" s="448">
        <v>1.7999999999999999E-2</v>
      </c>
      <c r="F363" s="590"/>
    </row>
    <row r="364" spans="3:6" ht="18">
      <c r="C364" s="843">
        <v>42103</v>
      </c>
      <c r="D364" s="449">
        <v>0.02</v>
      </c>
      <c r="F364" s="590"/>
    </row>
    <row r="365" spans="3:6" ht="18">
      <c r="C365" s="844">
        <v>42104</v>
      </c>
      <c r="D365" s="448">
        <v>0.01</v>
      </c>
      <c r="F365" s="590"/>
    </row>
    <row r="366" spans="3:6" ht="18">
      <c r="C366" s="843">
        <v>42107</v>
      </c>
      <c r="D366" s="449">
        <v>5.7000000000000002E-2</v>
      </c>
      <c r="F366" s="590"/>
    </row>
    <row r="367" spans="3:6" ht="18">
      <c r="C367" s="844">
        <v>42108</v>
      </c>
      <c r="D367" s="448">
        <v>0.13400000000000001</v>
      </c>
      <c r="F367" s="590"/>
    </row>
    <row r="368" spans="3:6" ht="18">
      <c r="C368" s="843">
        <v>42109</v>
      </c>
      <c r="D368" s="450">
        <v>0.109</v>
      </c>
      <c r="F368" s="590"/>
    </row>
    <row r="369" spans="3:6" ht="18">
      <c r="C369" s="844">
        <v>42110</v>
      </c>
      <c r="D369" s="448">
        <v>0.123</v>
      </c>
      <c r="F369" s="590"/>
    </row>
    <row r="370" spans="3:6" ht="18">
      <c r="C370" s="843">
        <v>42111</v>
      </c>
      <c r="D370" s="449">
        <v>7.1999999999999995E-2</v>
      </c>
      <c r="F370" s="590"/>
    </row>
    <row r="371" spans="3:6" ht="18">
      <c r="C371" s="844">
        <v>42114</v>
      </c>
      <c r="D371" s="448">
        <v>0.125</v>
      </c>
      <c r="F371" s="590"/>
    </row>
    <row r="372" spans="3:6" ht="18">
      <c r="C372" s="843">
        <v>42115</v>
      </c>
      <c r="D372" s="449">
        <v>0.14199999999999999</v>
      </c>
      <c r="F372" s="590"/>
    </row>
    <row r="373" spans="3:6" ht="18">
      <c r="C373" s="844">
        <v>42116</v>
      </c>
      <c r="D373" s="448">
        <v>0.13500000000000001</v>
      </c>
      <c r="F373" s="590"/>
    </row>
    <row r="374" spans="3:6" ht="18">
      <c r="C374" s="843">
        <v>42117</v>
      </c>
      <c r="D374" s="449">
        <v>0.09</v>
      </c>
      <c r="F374" s="590"/>
    </row>
    <row r="375" spans="3:6" ht="18">
      <c r="C375" s="844">
        <v>42118</v>
      </c>
      <c r="D375" s="448">
        <v>0.10299999999999999</v>
      </c>
      <c r="F375" s="590"/>
    </row>
    <row r="376" spans="3:6" ht="18">
      <c r="C376" s="843">
        <v>42121</v>
      </c>
      <c r="D376" s="449">
        <v>0.19400000000000001</v>
      </c>
      <c r="F376" s="590"/>
    </row>
    <row r="377" spans="3:6" ht="18">
      <c r="C377" s="844">
        <v>42122</v>
      </c>
      <c r="D377" s="448">
        <v>0.13500000000000001</v>
      </c>
      <c r="F377" s="590"/>
    </row>
    <row r="378" spans="3:6" ht="18">
      <c r="C378" s="843">
        <v>42123</v>
      </c>
      <c r="D378" s="449">
        <v>0.106</v>
      </c>
      <c r="F378" s="590"/>
    </row>
    <row r="379" spans="3:6" ht="18">
      <c r="C379" s="844">
        <v>42124</v>
      </c>
      <c r="D379" s="448">
        <v>0.24</v>
      </c>
      <c r="F379" s="590"/>
    </row>
    <row r="380" spans="3:6" ht="18">
      <c r="C380" s="843">
        <v>42125</v>
      </c>
      <c r="D380" s="449">
        <v>0.09</v>
      </c>
      <c r="F380" s="590"/>
    </row>
    <row r="381" spans="3:6" ht="18">
      <c r="C381" s="844">
        <v>42128</v>
      </c>
      <c r="D381" s="448">
        <v>0</v>
      </c>
      <c r="F381" s="590"/>
    </row>
    <row r="382" spans="3:6" ht="18">
      <c r="C382" s="843">
        <v>42129</v>
      </c>
      <c r="D382" s="449">
        <v>0.10299999999999999</v>
      </c>
      <c r="F382" s="590"/>
    </row>
    <row r="383" spans="3:6" ht="18">
      <c r="C383" s="844">
        <v>42130</v>
      </c>
      <c r="D383" s="448">
        <v>0.126</v>
      </c>
      <c r="F383" s="590"/>
    </row>
    <row r="384" spans="3:6" ht="18">
      <c r="C384" s="843">
        <v>42131</v>
      </c>
      <c r="D384" s="450">
        <v>0.14299999999999999</v>
      </c>
      <c r="F384" s="590"/>
    </row>
    <row r="385" spans="3:6" ht="18">
      <c r="C385" s="844">
        <v>42132</v>
      </c>
      <c r="D385" s="448">
        <v>9.2999999999999999E-2</v>
      </c>
      <c r="F385" s="590"/>
    </row>
    <row r="386" spans="3:6" ht="18">
      <c r="C386" s="843">
        <v>42135</v>
      </c>
      <c r="D386" s="449">
        <v>7.4999999999999997E-2</v>
      </c>
      <c r="F386" s="590"/>
    </row>
    <row r="387" spans="3:6" ht="18">
      <c r="C387" s="844">
        <v>42136</v>
      </c>
      <c r="D387" s="448">
        <v>9.0999999999999998E-2</v>
      </c>
      <c r="F387" s="590"/>
    </row>
    <row r="388" spans="3:6" ht="18">
      <c r="C388" s="843">
        <v>42137</v>
      </c>
      <c r="D388" s="449">
        <v>0.106</v>
      </c>
      <c r="F388" s="590"/>
    </row>
    <row r="389" spans="3:6" ht="18">
      <c r="C389" s="844">
        <v>42138</v>
      </c>
      <c r="D389" s="448">
        <v>9.6000000000000002E-2</v>
      </c>
      <c r="F389" s="590"/>
    </row>
    <row r="390" spans="3:6" ht="18">
      <c r="C390" s="843">
        <v>42139</v>
      </c>
      <c r="D390" s="449">
        <v>0.112</v>
      </c>
      <c r="F390" s="590"/>
    </row>
    <row r="391" spans="3:6" ht="18">
      <c r="C391" s="844">
        <v>42142</v>
      </c>
      <c r="D391" s="448">
        <v>6.9000000000000006E-2</v>
      </c>
      <c r="F391" s="590"/>
    </row>
    <row r="392" spans="3:6" ht="18">
      <c r="C392" s="843">
        <v>42143</v>
      </c>
      <c r="D392" s="449">
        <v>0.11700000000000001</v>
      </c>
      <c r="F392" s="590"/>
    </row>
    <row r="393" spans="3:6" ht="18">
      <c r="C393" s="844">
        <v>42144</v>
      </c>
      <c r="D393" s="448">
        <v>0.121</v>
      </c>
      <c r="F393" s="590"/>
    </row>
    <row r="394" spans="3:6" ht="18">
      <c r="C394" s="843">
        <v>42145</v>
      </c>
      <c r="D394" s="449">
        <v>0.153</v>
      </c>
      <c r="F394" s="590"/>
    </row>
    <row r="395" spans="3:6" ht="18">
      <c r="C395" s="844">
        <v>42146</v>
      </c>
      <c r="D395" s="448">
        <v>5.1999999999999998E-2</v>
      </c>
      <c r="F395" s="590"/>
    </row>
    <row r="396" spans="3:6" ht="18">
      <c r="C396" s="843">
        <v>42149</v>
      </c>
      <c r="D396" s="450">
        <v>0</v>
      </c>
      <c r="F396" s="590"/>
    </row>
    <row r="397" spans="3:6" ht="18">
      <c r="C397" s="844">
        <v>42150</v>
      </c>
      <c r="D397" s="448">
        <v>3.9E-2</v>
      </c>
      <c r="F397" s="590"/>
    </row>
    <row r="398" spans="3:6" ht="18">
      <c r="C398" s="843">
        <v>42151</v>
      </c>
      <c r="D398" s="449">
        <v>4.5999999999999999E-2</v>
      </c>
      <c r="F398" s="590"/>
    </row>
    <row r="399" spans="3:6" ht="18">
      <c r="C399" s="844">
        <v>42152</v>
      </c>
      <c r="D399" s="448">
        <v>3.3000000000000002E-2</v>
      </c>
      <c r="F399" s="590"/>
    </row>
    <row r="400" spans="3:6" ht="18">
      <c r="C400" s="843">
        <v>42153</v>
      </c>
      <c r="D400" s="449">
        <v>2.5000000000000001E-2</v>
      </c>
      <c r="F400" s="590"/>
    </row>
    <row r="401" spans="3:6" ht="18">
      <c r="C401" s="844">
        <v>42156</v>
      </c>
      <c r="D401" s="448">
        <v>9.2999999999999999E-2</v>
      </c>
      <c r="F401" s="590"/>
    </row>
    <row r="402" spans="3:6" ht="18">
      <c r="C402" s="843">
        <v>42157</v>
      </c>
      <c r="D402" s="449">
        <v>9.7000000000000003E-2</v>
      </c>
      <c r="F402" s="590"/>
    </row>
    <row r="403" spans="3:6" ht="18">
      <c r="C403" s="844">
        <v>42158</v>
      </c>
      <c r="D403" s="448">
        <v>8.5000000000000006E-2</v>
      </c>
      <c r="F403" s="590"/>
    </row>
    <row r="404" spans="3:6" ht="18">
      <c r="C404" s="843">
        <v>42159</v>
      </c>
      <c r="D404" s="449">
        <v>0.10100000000000001</v>
      </c>
      <c r="F404" s="590"/>
    </row>
    <row r="405" spans="3:6" ht="18">
      <c r="C405" s="844">
        <v>42160</v>
      </c>
      <c r="D405" s="448">
        <v>4.5999999999999999E-2</v>
      </c>
      <c r="F405" s="590"/>
    </row>
    <row r="406" spans="3:6" ht="18">
      <c r="C406" s="843">
        <v>42163</v>
      </c>
      <c r="D406" s="449">
        <v>0.16900000000000001</v>
      </c>
      <c r="F406" s="590"/>
    </row>
    <row r="407" spans="3:6" ht="18">
      <c r="C407" s="844">
        <v>42164</v>
      </c>
      <c r="D407" s="448">
        <v>9.4E-2</v>
      </c>
      <c r="F407" s="590"/>
    </row>
    <row r="408" spans="3:6" ht="18">
      <c r="C408" s="843">
        <v>42165</v>
      </c>
      <c r="D408" s="449">
        <v>8.4000000000000005E-2</v>
      </c>
      <c r="F408" s="590"/>
    </row>
    <row r="409" spans="3:6" ht="18">
      <c r="C409" s="844">
        <v>42166</v>
      </c>
      <c r="D409" s="448">
        <v>9.2999999999999999E-2</v>
      </c>
      <c r="F409" s="590"/>
    </row>
    <row r="410" spans="3:6" ht="18">
      <c r="C410" s="843">
        <v>42167</v>
      </c>
      <c r="D410" s="449">
        <v>0.08</v>
      </c>
      <c r="F410" s="590"/>
    </row>
    <row r="411" spans="3:6" ht="18">
      <c r="C411" s="844">
        <v>42170</v>
      </c>
      <c r="D411" s="448">
        <v>4.9000000000000002E-2</v>
      </c>
      <c r="F411" s="590"/>
    </row>
    <row r="412" spans="3:6" ht="18">
      <c r="C412" s="843">
        <v>42171</v>
      </c>
      <c r="D412" s="450">
        <v>6.6000000000000003E-2</v>
      </c>
      <c r="F412" s="590"/>
    </row>
    <row r="413" spans="3:6" ht="18">
      <c r="C413" s="844">
        <v>42172</v>
      </c>
      <c r="D413" s="448">
        <v>8.3000000000000004E-2</v>
      </c>
      <c r="F413" s="590"/>
    </row>
    <row r="414" spans="3:6" ht="18">
      <c r="C414" s="843">
        <v>42173</v>
      </c>
      <c r="D414" s="449">
        <v>5.8000000000000003E-2</v>
      </c>
      <c r="F414" s="590"/>
    </row>
    <row r="415" spans="3:6" ht="18">
      <c r="C415" s="844">
        <v>42174</v>
      </c>
      <c r="D415" s="448">
        <v>8.3000000000000004E-2</v>
      </c>
      <c r="F415" s="590"/>
    </row>
    <row r="416" spans="3:6" ht="18">
      <c r="C416" s="843">
        <v>42177</v>
      </c>
      <c r="D416" s="449">
        <v>7.3999999999999996E-2</v>
      </c>
      <c r="F416" s="590"/>
    </row>
    <row r="417" spans="3:6" ht="18">
      <c r="C417" s="844">
        <v>42178</v>
      </c>
      <c r="D417" s="448">
        <v>9.2999999999999999E-2</v>
      </c>
      <c r="F417" s="590"/>
    </row>
    <row r="418" spans="3:6" ht="18">
      <c r="C418" s="843">
        <v>42179</v>
      </c>
      <c r="D418" s="449">
        <v>8.1000000000000003E-2</v>
      </c>
      <c r="F418" s="590"/>
    </row>
    <row r="419" spans="3:6" ht="18">
      <c r="C419" s="844">
        <v>42180</v>
      </c>
      <c r="D419" s="448">
        <v>7.4999999999999997E-2</v>
      </c>
      <c r="F419" s="590"/>
    </row>
    <row r="420" spans="3:6" ht="18">
      <c r="C420" s="843">
        <v>42181</v>
      </c>
      <c r="D420" s="449">
        <v>3.7999999999999999E-2</v>
      </c>
      <c r="F420" s="590"/>
    </row>
    <row r="421" spans="3:6" ht="18">
      <c r="C421" s="844">
        <v>42184</v>
      </c>
      <c r="D421" s="448">
        <v>9.6000000000000002E-2</v>
      </c>
      <c r="F421" s="590"/>
    </row>
    <row r="422" spans="3:6" ht="18">
      <c r="C422" s="843">
        <v>42185</v>
      </c>
      <c r="D422" s="449">
        <v>8.2000000000000003E-2</v>
      </c>
      <c r="F422" s="590"/>
    </row>
    <row r="423" spans="3:6" ht="18">
      <c r="C423" s="844">
        <v>42186</v>
      </c>
      <c r="D423" s="448">
        <v>5.6000000000000001E-2</v>
      </c>
      <c r="F423" s="590"/>
    </row>
    <row r="424" spans="3:6" ht="18">
      <c r="C424" s="843">
        <v>42187</v>
      </c>
      <c r="D424" s="450">
        <v>6.8000000000000005E-2</v>
      </c>
      <c r="F424" s="590"/>
    </row>
    <row r="425" spans="3:6" ht="18">
      <c r="C425" s="844">
        <v>42188</v>
      </c>
      <c r="D425" s="448">
        <v>6.7000000000000004E-2</v>
      </c>
      <c r="F425" s="590"/>
    </row>
    <row r="426" spans="3:6" ht="18">
      <c r="C426" s="843">
        <v>42191</v>
      </c>
      <c r="D426" s="449">
        <v>8.2000000000000003E-2</v>
      </c>
      <c r="F426" s="590"/>
    </row>
    <row r="427" spans="3:6" ht="18">
      <c r="C427" s="844">
        <v>42192</v>
      </c>
      <c r="D427" s="448">
        <v>6.2E-2</v>
      </c>
      <c r="F427" s="590"/>
    </row>
    <row r="428" spans="3:6" ht="18">
      <c r="C428" s="843">
        <v>42193</v>
      </c>
      <c r="D428" s="449">
        <v>6.8000000000000005E-2</v>
      </c>
      <c r="F428" s="590"/>
    </row>
    <row r="429" spans="3:6" ht="18">
      <c r="C429" s="844">
        <v>42194</v>
      </c>
      <c r="D429" s="448">
        <v>6.3E-2</v>
      </c>
      <c r="F429" s="590"/>
    </row>
    <row r="430" spans="3:6" ht="18">
      <c r="C430" s="843">
        <v>42195</v>
      </c>
      <c r="D430" s="449">
        <v>6.9000000000000006E-2</v>
      </c>
      <c r="F430" s="590"/>
    </row>
    <row r="431" spans="3:6" ht="18">
      <c r="C431" s="844">
        <v>42198</v>
      </c>
      <c r="D431" s="448">
        <v>2.1999999999999999E-2</v>
      </c>
      <c r="F431" s="590"/>
    </row>
    <row r="432" spans="3:6" ht="18">
      <c r="C432" s="843">
        <v>42199</v>
      </c>
      <c r="D432" s="449">
        <v>7.9000000000000001E-2</v>
      </c>
      <c r="F432" s="590"/>
    </row>
    <row r="433" spans="3:6" ht="18">
      <c r="C433" s="844">
        <v>42200</v>
      </c>
      <c r="D433" s="448">
        <v>0.04</v>
      </c>
      <c r="F433" s="590"/>
    </row>
    <row r="434" spans="3:6" ht="18">
      <c r="C434" s="843">
        <v>42201</v>
      </c>
      <c r="D434" s="449">
        <v>5.8999999999999997E-2</v>
      </c>
      <c r="F434" s="590"/>
    </row>
    <row r="435" spans="3:6" ht="18">
      <c r="C435" s="844">
        <v>42202</v>
      </c>
      <c r="D435" s="448">
        <v>4.9000000000000002E-2</v>
      </c>
      <c r="F435" s="590"/>
    </row>
    <row r="436" spans="3:6" ht="18">
      <c r="C436" s="843">
        <v>42205</v>
      </c>
      <c r="D436" s="449">
        <v>0.01</v>
      </c>
      <c r="F436" s="590"/>
    </row>
    <row r="437" spans="3:6" ht="18">
      <c r="C437" s="844">
        <v>42206</v>
      </c>
      <c r="D437" s="448">
        <v>2.1000000000000001E-2</v>
      </c>
      <c r="F437" s="590"/>
    </row>
    <row r="438" spans="3:6" ht="18">
      <c r="C438" s="843">
        <v>42207</v>
      </c>
      <c r="D438" s="449">
        <v>2.3E-2</v>
      </c>
      <c r="F438" s="590"/>
    </row>
    <row r="439" spans="3:6" ht="18">
      <c r="C439" s="844">
        <v>42208</v>
      </c>
      <c r="D439" s="448">
        <v>1.6E-2</v>
      </c>
      <c r="F439" s="590"/>
    </row>
    <row r="440" spans="3:6" ht="18">
      <c r="C440" s="843">
        <v>42209</v>
      </c>
      <c r="D440" s="450">
        <v>0</v>
      </c>
      <c r="F440" s="590"/>
    </row>
    <row r="441" spans="3:6" ht="18">
      <c r="C441" s="844">
        <v>42212</v>
      </c>
      <c r="D441" s="448">
        <v>8.0000000000000002E-3</v>
      </c>
      <c r="F441" s="590"/>
    </row>
    <row r="442" spans="3:6" ht="18">
      <c r="C442" s="843">
        <v>42213</v>
      </c>
      <c r="D442" s="449">
        <v>1.0999999999999999E-2</v>
      </c>
      <c r="F442" s="590"/>
    </row>
    <row r="443" spans="3:6" ht="18">
      <c r="C443" s="844">
        <v>42214</v>
      </c>
      <c r="D443" s="448">
        <v>2.9000000000000001E-2</v>
      </c>
      <c r="F443" s="590"/>
    </row>
    <row r="444" spans="3:6" ht="18">
      <c r="C444" s="843">
        <v>42215</v>
      </c>
      <c r="D444" s="449">
        <v>0.01</v>
      </c>
      <c r="F444" s="590"/>
    </row>
    <row r="445" spans="3:6" ht="18">
      <c r="C445" s="844">
        <v>42216</v>
      </c>
      <c r="D445" s="448">
        <v>0.107</v>
      </c>
      <c r="F445" s="590"/>
    </row>
    <row r="446" spans="3:6" ht="18">
      <c r="C446" s="843">
        <v>42219</v>
      </c>
      <c r="D446" s="449">
        <v>0.13400000000000001</v>
      </c>
      <c r="F446" s="590"/>
    </row>
    <row r="447" spans="3:6" ht="18">
      <c r="C447" s="844">
        <v>42220</v>
      </c>
      <c r="D447" s="448">
        <v>1.2E-2</v>
      </c>
      <c r="F447" s="590"/>
    </row>
    <row r="448" spans="3:6" ht="18">
      <c r="C448" s="843">
        <v>42221</v>
      </c>
      <c r="D448" s="449">
        <v>2.8000000000000001E-2</v>
      </c>
      <c r="F448" s="590"/>
    </row>
    <row r="449" spans="3:6" ht="18">
      <c r="C449" s="844">
        <v>42222</v>
      </c>
      <c r="D449" s="448">
        <v>8.5999999999999993E-2</v>
      </c>
      <c r="F449" s="590"/>
    </row>
    <row r="450" spans="3:6" ht="18">
      <c r="C450" s="843">
        <v>42223</v>
      </c>
      <c r="D450" s="449">
        <v>2E-3</v>
      </c>
      <c r="F450" s="590"/>
    </row>
    <row r="451" spans="3:6" ht="18">
      <c r="C451" s="844">
        <v>42226</v>
      </c>
      <c r="D451" s="448">
        <v>7.0000000000000001E-3</v>
      </c>
      <c r="F451" s="590"/>
    </row>
    <row r="452" spans="3:6" ht="18">
      <c r="C452" s="843">
        <v>42227</v>
      </c>
      <c r="D452" s="450">
        <v>1.4999999999999999E-2</v>
      </c>
      <c r="F452" s="590"/>
    </row>
    <row r="453" spans="3:6" ht="18">
      <c r="C453" s="844">
        <v>42228</v>
      </c>
      <c r="D453" s="448">
        <v>8.9999999999999993E-3</v>
      </c>
      <c r="F453" s="590"/>
    </row>
    <row r="454" spans="3:6" ht="18">
      <c r="C454" s="843">
        <v>42229</v>
      </c>
      <c r="D454" s="449">
        <v>4.0000000000000001E-3</v>
      </c>
      <c r="F454" s="590"/>
    </row>
    <row r="455" spans="3:6" ht="18">
      <c r="C455" s="844">
        <v>42230</v>
      </c>
      <c r="D455" s="448">
        <v>8.7999999999999995E-2</v>
      </c>
      <c r="F455" s="590"/>
    </row>
    <row r="456" spans="3:6" ht="18">
      <c r="C456" s="843">
        <v>42233</v>
      </c>
      <c r="D456" s="449">
        <v>2.1000000000000001E-2</v>
      </c>
      <c r="F456" s="590"/>
    </row>
    <row r="457" spans="3:6" ht="18">
      <c r="C457" s="844">
        <v>42234</v>
      </c>
      <c r="D457" s="448">
        <v>1.4999999999999999E-2</v>
      </c>
      <c r="F457" s="590"/>
    </row>
    <row r="458" spans="3:6" ht="18">
      <c r="C458" s="843">
        <v>42235</v>
      </c>
      <c r="D458" s="449">
        <v>8.0000000000000002E-3</v>
      </c>
      <c r="F458" s="590"/>
    </row>
    <row r="459" spans="3:6" ht="18">
      <c r="C459" s="844">
        <v>42236</v>
      </c>
      <c r="D459" s="448">
        <v>8.0000000000000002E-3</v>
      </c>
      <c r="F459" s="590"/>
    </row>
    <row r="460" spans="3:6" ht="18">
      <c r="C460" s="843">
        <v>42237</v>
      </c>
      <c r="D460" s="449">
        <v>0</v>
      </c>
      <c r="F460" s="590"/>
    </row>
    <row r="461" spans="3:6" ht="18">
      <c r="C461" s="844">
        <v>42240</v>
      </c>
      <c r="D461" s="448">
        <v>0</v>
      </c>
      <c r="F461" s="590"/>
    </row>
    <row r="462" spans="3:6" ht="18">
      <c r="C462" s="843">
        <v>42241</v>
      </c>
      <c r="D462" s="449">
        <v>0.01</v>
      </c>
      <c r="F462" s="590"/>
    </row>
    <row r="463" spans="3:6" ht="18">
      <c r="C463" s="844">
        <v>42242</v>
      </c>
      <c r="D463" s="448">
        <v>8.0000000000000002E-3</v>
      </c>
      <c r="F463" s="590"/>
    </row>
    <row r="464" spans="3:6" ht="18">
      <c r="C464" s="843">
        <v>42243</v>
      </c>
      <c r="D464" s="449">
        <v>4.0000000000000001E-3</v>
      </c>
      <c r="F464" s="590"/>
    </row>
    <row r="465" spans="3:6" ht="18">
      <c r="C465" s="844">
        <v>42244</v>
      </c>
      <c r="D465" s="448">
        <v>6.4000000000000001E-2</v>
      </c>
      <c r="F465" s="590"/>
    </row>
    <row r="466" spans="3:6" ht="18">
      <c r="C466" s="843">
        <v>42247</v>
      </c>
      <c r="D466" s="449">
        <v>0</v>
      </c>
      <c r="F466" s="590"/>
    </row>
    <row r="467" spans="3:6" ht="18">
      <c r="C467" s="844">
        <v>42248</v>
      </c>
      <c r="D467" s="448">
        <v>1.7000000000000001E-2</v>
      </c>
      <c r="F467" s="590"/>
    </row>
    <row r="468" spans="3:6" ht="18">
      <c r="C468" s="843">
        <v>42249</v>
      </c>
      <c r="D468" s="450">
        <v>3.5999999999999997E-2</v>
      </c>
      <c r="F468" s="590"/>
    </row>
    <row r="469" spans="3:6" ht="18">
      <c r="C469" s="844">
        <v>42250</v>
      </c>
      <c r="D469" s="448">
        <v>1.7999999999999999E-2</v>
      </c>
      <c r="F469" s="590"/>
    </row>
    <row r="470" spans="3:6" ht="18">
      <c r="C470" s="843">
        <v>42251</v>
      </c>
      <c r="D470" s="449">
        <v>1.0999999999999999E-2</v>
      </c>
      <c r="F470" s="590"/>
    </row>
    <row r="471" spans="3:6" ht="18">
      <c r="C471" s="844">
        <v>42254</v>
      </c>
      <c r="D471" s="448">
        <v>3.5999999999999997E-2</v>
      </c>
      <c r="F471" s="590"/>
    </row>
    <row r="472" spans="3:6" ht="18">
      <c r="C472" s="843">
        <v>42255</v>
      </c>
      <c r="D472" s="449">
        <v>7.6999999999999999E-2</v>
      </c>
      <c r="F472" s="590"/>
    </row>
    <row r="473" spans="3:6" ht="18">
      <c r="C473" s="844">
        <v>42256</v>
      </c>
      <c r="D473" s="448">
        <v>7.3999999999999996E-2</v>
      </c>
      <c r="F473" s="590"/>
    </row>
    <row r="474" spans="3:6" ht="18">
      <c r="C474" s="843">
        <v>42257</v>
      </c>
      <c r="D474" s="449">
        <v>8.4000000000000005E-2</v>
      </c>
      <c r="F474" s="590"/>
    </row>
    <row r="475" spans="3:6" ht="18">
      <c r="C475" s="844">
        <v>42258</v>
      </c>
      <c r="D475" s="448">
        <v>5.8000000000000003E-2</v>
      </c>
      <c r="F475" s="590"/>
    </row>
    <row r="476" spans="3:6" ht="18">
      <c r="C476" s="843">
        <v>42261</v>
      </c>
      <c r="D476" s="449">
        <v>6.2E-2</v>
      </c>
      <c r="F476" s="590"/>
    </row>
    <row r="477" spans="3:6" ht="18">
      <c r="C477" s="844">
        <v>42262</v>
      </c>
      <c r="D477" s="448">
        <v>0.08</v>
      </c>
      <c r="F477" s="590"/>
    </row>
    <row r="478" spans="3:6" ht="18">
      <c r="C478" s="843">
        <v>42263</v>
      </c>
      <c r="D478" s="449">
        <v>0.04</v>
      </c>
      <c r="F478" s="590"/>
    </row>
    <row r="479" spans="3:6" ht="18">
      <c r="C479" s="844">
        <v>42264</v>
      </c>
      <c r="D479" s="448">
        <v>4.4999999999999998E-2</v>
      </c>
      <c r="F479" s="590"/>
    </row>
    <row r="480" spans="3:6" ht="18">
      <c r="C480" s="843">
        <v>42265</v>
      </c>
      <c r="D480" s="450">
        <v>4.8000000000000001E-2</v>
      </c>
      <c r="F480" s="590"/>
    </row>
    <row r="481" spans="3:6" ht="18">
      <c r="C481" s="844">
        <v>42268</v>
      </c>
      <c r="D481" s="448">
        <v>8.1000000000000003E-2</v>
      </c>
      <c r="F481" s="590"/>
    </row>
    <row r="482" spans="3:6" ht="18">
      <c r="C482" s="843">
        <v>42269</v>
      </c>
      <c r="D482" s="449">
        <v>6.2E-2</v>
      </c>
      <c r="F482" s="590"/>
    </row>
    <row r="483" spans="3:6" ht="18">
      <c r="C483" s="844">
        <v>42270</v>
      </c>
      <c r="D483" s="448">
        <v>7.9000000000000001E-2</v>
      </c>
      <c r="F483" s="590"/>
    </row>
    <row r="484" spans="3:6" ht="18">
      <c r="C484" s="843">
        <v>42271</v>
      </c>
      <c r="D484" s="449">
        <v>4.9000000000000002E-2</v>
      </c>
      <c r="F484" s="590"/>
    </row>
    <row r="485" spans="3:6" ht="18">
      <c r="C485" s="844">
        <v>42272</v>
      </c>
      <c r="D485" s="448">
        <v>5.5E-2</v>
      </c>
      <c r="F485" s="590"/>
    </row>
    <row r="486" spans="3:6" ht="18">
      <c r="C486" s="843">
        <v>42275</v>
      </c>
      <c r="D486" s="449">
        <v>7.9000000000000001E-2</v>
      </c>
      <c r="F486" s="590"/>
    </row>
    <row r="487" spans="3:6" ht="18">
      <c r="C487" s="844">
        <v>42276</v>
      </c>
      <c r="D487" s="448">
        <v>0.108</v>
      </c>
      <c r="F487" s="590"/>
    </row>
    <row r="488" spans="3:6" ht="18">
      <c r="C488" s="843">
        <v>42277</v>
      </c>
      <c r="D488" s="449">
        <v>7.3999999999999996E-2</v>
      </c>
      <c r="F488" s="590"/>
    </row>
    <row r="489" spans="3:6" ht="18">
      <c r="C489" s="844">
        <v>42278</v>
      </c>
      <c r="D489" s="448">
        <v>0.11899999999999999</v>
      </c>
      <c r="F489" s="590"/>
    </row>
    <row r="490" spans="3:6" ht="18">
      <c r="C490" s="843">
        <v>42279</v>
      </c>
      <c r="D490" s="449">
        <v>0.13100000000000001</v>
      </c>
      <c r="F490" s="590"/>
    </row>
    <row r="491" spans="3:6" ht="18">
      <c r="C491" s="844">
        <v>42282</v>
      </c>
      <c r="D491" s="448">
        <v>3.5999999999999997E-2</v>
      </c>
      <c r="F491" s="590"/>
    </row>
    <row r="492" spans="3:6" ht="18">
      <c r="C492" s="843">
        <v>42283</v>
      </c>
      <c r="D492" s="449">
        <v>9.0999999999999998E-2</v>
      </c>
      <c r="F492" s="590"/>
    </row>
    <row r="493" spans="3:6" ht="18">
      <c r="C493" s="844">
        <v>42284</v>
      </c>
      <c r="D493" s="448">
        <v>6.3E-2</v>
      </c>
      <c r="F493" s="590"/>
    </row>
    <row r="494" spans="3:6" ht="18">
      <c r="C494" s="843">
        <v>42285</v>
      </c>
      <c r="D494" s="449">
        <v>9.1999999999999998E-2</v>
      </c>
      <c r="F494" s="590"/>
    </row>
    <row r="495" spans="3:6" ht="18">
      <c r="C495" s="844">
        <v>42286</v>
      </c>
      <c r="D495" s="448">
        <v>0.105</v>
      </c>
      <c r="F495" s="590"/>
    </row>
    <row r="496" spans="3:6" ht="18">
      <c r="C496" s="843">
        <v>42289</v>
      </c>
      <c r="D496" s="450">
        <v>8.5000000000000006E-2</v>
      </c>
      <c r="F496" s="590"/>
    </row>
    <row r="497" spans="3:6" ht="18">
      <c r="C497" s="844">
        <v>42290</v>
      </c>
      <c r="D497" s="448">
        <v>6.5000000000000002E-2</v>
      </c>
      <c r="F497" s="590"/>
    </row>
    <row r="498" spans="3:6" ht="18">
      <c r="C498" s="843">
        <v>42291</v>
      </c>
      <c r="D498" s="449">
        <v>7.1999999999999995E-2</v>
      </c>
      <c r="F498" s="590"/>
    </row>
    <row r="499" spans="3:6" ht="18">
      <c r="C499" s="844">
        <v>42292</v>
      </c>
      <c r="D499" s="448">
        <v>6.7000000000000004E-2</v>
      </c>
      <c r="F499" s="590"/>
    </row>
    <row r="500" spans="3:6" ht="18">
      <c r="C500" s="843">
        <v>42293</v>
      </c>
      <c r="D500" s="449">
        <v>0.1</v>
      </c>
      <c r="F500" s="590"/>
    </row>
    <row r="501" spans="3:6" ht="18">
      <c r="C501" s="844">
        <v>42296</v>
      </c>
      <c r="D501" s="448">
        <v>7.2999999999999995E-2</v>
      </c>
      <c r="F501" s="590"/>
    </row>
    <row r="502" spans="3:6" ht="18">
      <c r="C502" s="843">
        <v>42297</v>
      </c>
      <c r="D502" s="449">
        <v>8.2000000000000003E-2</v>
      </c>
      <c r="F502" s="590"/>
    </row>
    <row r="503" spans="3:6" ht="18">
      <c r="C503" s="844">
        <v>42298</v>
      </c>
      <c r="D503" s="448">
        <v>0.05</v>
      </c>
      <c r="F503" s="590"/>
    </row>
    <row r="504" spans="3:6" ht="18">
      <c r="C504" s="843">
        <v>42299</v>
      </c>
      <c r="D504" s="449">
        <v>0.153</v>
      </c>
      <c r="F504" s="590"/>
    </row>
    <row r="505" spans="3:6" ht="18">
      <c r="C505" s="844">
        <v>42300</v>
      </c>
      <c r="D505" s="448">
        <v>1.9E-2</v>
      </c>
      <c r="F505" s="590"/>
    </row>
    <row r="506" spans="3:6" ht="18">
      <c r="C506" s="843">
        <v>42303</v>
      </c>
      <c r="D506" s="449">
        <v>7.0000000000000001E-3</v>
      </c>
      <c r="F506" s="590"/>
    </row>
    <row r="507" spans="3:6" ht="18">
      <c r="C507" s="844">
        <v>42304</v>
      </c>
      <c r="D507" s="448">
        <v>5.5E-2</v>
      </c>
      <c r="F507" s="590"/>
    </row>
    <row r="508" spans="3:6" ht="18">
      <c r="C508" s="843">
        <v>42305</v>
      </c>
      <c r="D508" s="450">
        <v>3.7999999999999999E-2</v>
      </c>
      <c r="F508" s="590"/>
    </row>
    <row r="509" spans="3:6" ht="18">
      <c r="C509" s="844">
        <v>42306</v>
      </c>
      <c r="D509" s="448">
        <v>1.6E-2</v>
      </c>
      <c r="F509" s="590"/>
    </row>
    <row r="510" spans="3:6" ht="18">
      <c r="C510" s="843">
        <v>42307</v>
      </c>
      <c r="D510" s="449">
        <v>2.7E-2</v>
      </c>
      <c r="F510" s="590"/>
    </row>
    <row r="511" spans="3:6" ht="18">
      <c r="C511" s="844">
        <v>42310</v>
      </c>
      <c r="D511" s="448">
        <v>5.7000000000000002E-2</v>
      </c>
      <c r="F511" s="590"/>
    </row>
    <row r="512" spans="3:6" ht="18">
      <c r="C512" s="843">
        <v>42311</v>
      </c>
      <c r="D512" s="449">
        <v>0.113</v>
      </c>
      <c r="F512" s="590"/>
    </row>
    <row r="513" spans="3:6" ht="18">
      <c r="C513" s="844">
        <v>42312</v>
      </c>
      <c r="D513" s="448">
        <v>7.9000000000000001E-2</v>
      </c>
      <c r="F513" s="590"/>
    </row>
    <row r="514" spans="3:6" ht="18">
      <c r="C514" s="843">
        <v>42313</v>
      </c>
      <c r="D514" s="449">
        <v>6.7000000000000004E-2</v>
      </c>
      <c r="F514" s="590"/>
    </row>
    <row r="515" spans="3:6" ht="18">
      <c r="C515" s="844">
        <v>42314</v>
      </c>
      <c r="D515" s="448">
        <v>5.8999999999999997E-2</v>
      </c>
      <c r="F515" s="590"/>
    </row>
    <row r="516" spans="3:6" ht="18">
      <c r="C516" s="843">
        <v>42317</v>
      </c>
      <c r="D516" s="449">
        <v>8.2000000000000003E-2</v>
      </c>
      <c r="F516" s="590"/>
    </row>
    <row r="517" spans="3:6" ht="18">
      <c r="C517" s="844">
        <v>42318</v>
      </c>
      <c r="D517" s="448">
        <v>7.9000000000000001E-2</v>
      </c>
      <c r="F517" s="590"/>
    </row>
    <row r="518" spans="3:6" ht="18">
      <c r="C518" s="843">
        <v>42319</v>
      </c>
      <c r="D518" s="449">
        <v>6.3E-2</v>
      </c>
      <c r="F518" s="590"/>
    </row>
    <row r="519" spans="3:6" ht="18">
      <c r="C519" s="844">
        <v>42320</v>
      </c>
      <c r="D519" s="448">
        <v>0.111</v>
      </c>
      <c r="F519" s="590"/>
    </row>
    <row r="520" spans="3:6" ht="18">
      <c r="C520" s="843">
        <v>42321</v>
      </c>
      <c r="D520" s="449">
        <v>7.6999999999999999E-2</v>
      </c>
      <c r="F520" s="590"/>
    </row>
    <row r="521" spans="3:6" ht="18">
      <c r="C521" s="844">
        <v>42324</v>
      </c>
      <c r="D521" s="448">
        <v>0.05</v>
      </c>
      <c r="F521" s="590"/>
    </row>
    <row r="522" spans="3:6" ht="18">
      <c r="C522" s="843">
        <v>42325</v>
      </c>
      <c r="D522" s="449">
        <v>8.2000000000000003E-2</v>
      </c>
      <c r="F522" s="590"/>
    </row>
    <row r="523" spans="3:6" ht="18">
      <c r="C523" s="844">
        <v>42326</v>
      </c>
      <c r="D523" s="448">
        <v>8.7999999999999995E-2</v>
      </c>
      <c r="F523" s="590"/>
    </row>
    <row r="524" spans="3:6" ht="18">
      <c r="C524" s="843">
        <v>42327</v>
      </c>
      <c r="D524" s="450">
        <v>7.0999999999999994E-2</v>
      </c>
      <c r="F524" s="590"/>
    </row>
    <row r="525" spans="3:6" ht="18">
      <c r="C525" s="844">
        <v>42328</v>
      </c>
      <c r="D525" s="448">
        <v>6.7000000000000004E-2</v>
      </c>
      <c r="F525" s="590"/>
    </row>
    <row r="526" spans="3:6" ht="18">
      <c r="C526" s="843">
        <v>42331</v>
      </c>
      <c r="D526" s="449">
        <v>0.13100000000000001</v>
      </c>
      <c r="F526" s="590"/>
    </row>
    <row r="527" spans="3:6" ht="18">
      <c r="C527" s="844">
        <v>42332</v>
      </c>
      <c r="D527" s="448">
        <v>8.5999999999999993E-2</v>
      </c>
      <c r="F527" s="590"/>
    </row>
    <row r="528" spans="3:6" ht="18">
      <c r="C528" s="843">
        <v>42333</v>
      </c>
      <c r="D528" s="449">
        <v>0.13400000000000001</v>
      </c>
      <c r="F528" s="590"/>
    </row>
    <row r="529" spans="3:6" ht="18">
      <c r="C529" s="844">
        <v>42334</v>
      </c>
      <c r="D529" s="448">
        <v>8.5000000000000006E-2</v>
      </c>
      <c r="F529" s="590"/>
    </row>
    <row r="530" spans="3:6" ht="18">
      <c r="C530" s="843">
        <v>42335</v>
      </c>
      <c r="D530" s="449">
        <v>9.6000000000000002E-2</v>
      </c>
      <c r="F530" s="590"/>
    </row>
    <row r="531" spans="3:6" ht="18">
      <c r="C531" s="844">
        <v>42338</v>
      </c>
      <c r="D531" s="448">
        <v>6.6000000000000003E-2</v>
      </c>
      <c r="F531" s="590"/>
    </row>
    <row r="532" spans="3:6" ht="18">
      <c r="C532" s="843">
        <v>42339</v>
      </c>
      <c r="D532" s="449">
        <v>6.9000000000000006E-2</v>
      </c>
      <c r="F532" s="590"/>
    </row>
    <row r="533" spans="3:6" ht="18">
      <c r="C533" s="844">
        <v>42340</v>
      </c>
      <c r="D533" s="448">
        <v>6.6000000000000003E-2</v>
      </c>
      <c r="F533" s="590"/>
    </row>
    <row r="534" spans="3:6" ht="18">
      <c r="C534" s="843">
        <v>42341</v>
      </c>
      <c r="D534" s="449">
        <v>5.7000000000000002E-2</v>
      </c>
      <c r="F534" s="590"/>
    </row>
    <row r="535" spans="3:6" ht="18">
      <c r="C535" s="844">
        <v>42342</v>
      </c>
      <c r="D535" s="448">
        <v>5.1999999999999998E-2</v>
      </c>
      <c r="F535" s="590"/>
    </row>
    <row r="536" spans="3:6" ht="18">
      <c r="C536" s="843">
        <v>42345</v>
      </c>
      <c r="D536" s="450">
        <v>0.10199999999999999</v>
      </c>
      <c r="F536" s="590"/>
    </row>
    <row r="537" spans="3:6" ht="18">
      <c r="C537" s="844">
        <v>42346</v>
      </c>
      <c r="D537" s="448">
        <v>7.3999999999999996E-2</v>
      </c>
      <c r="F537" s="590"/>
    </row>
    <row r="538" spans="3:6" ht="18">
      <c r="C538" s="843">
        <v>42347</v>
      </c>
      <c r="D538" s="449">
        <v>8.7999999999999995E-2</v>
      </c>
      <c r="F538" s="590"/>
    </row>
    <row r="539" spans="3:6" ht="18">
      <c r="C539" s="844">
        <v>42348</v>
      </c>
      <c r="D539" s="448">
        <v>5.8999999999999997E-2</v>
      </c>
      <c r="F539" s="590"/>
    </row>
    <row r="540" spans="3:6" ht="18">
      <c r="C540" s="843">
        <v>42349</v>
      </c>
      <c r="D540" s="449">
        <v>2.9000000000000001E-2</v>
      </c>
      <c r="F540" s="590"/>
    </row>
    <row r="541" spans="3:6" ht="18">
      <c r="C541" s="844">
        <v>42352</v>
      </c>
      <c r="D541" s="448">
        <v>9.0999999999999998E-2</v>
      </c>
      <c r="F541" s="590"/>
    </row>
    <row r="542" spans="3:6" ht="18">
      <c r="C542" s="843">
        <v>42353</v>
      </c>
      <c r="D542" s="449">
        <v>0.107</v>
      </c>
      <c r="F542" s="590"/>
    </row>
    <row r="543" spans="3:6" ht="18">
      <c r="C543" s="844">
        <v>42354</v>
      </c>
      <c r="D543" s="448">
        <v>6.0999999999999999E-2</v>
      </c>
      <c r="F543" s="590"/>
    </row>
    <row r="544" spans="3:6" ht="18">
      <c r="C544" s="843">
        <v>42355</v>
      </c>
      <c r="D544" s="449">
        <v>0.08</v>
      </c>
      <c r="F544" s="590"/>
    </row>
    <row r="545" spans="3:6" ht="18">
      <c r="C545" s="844">
        <v>42356</v>
      </c>
      <c r="D545" s="448">
        <v>4.2000000000000003E-2</v>
      </c>
      <c r="F545" s="590"/>
    </row>
    <row r="546" spans="3:6" ht="18">
      <c r="C546" s="843">
        <v>42359</v>
      </c>
      <c r="D546" s="449">
        <v>8.9999999999999993E-3</v>
      </c>
      <c r="F546" s="590"/>
    </row>
    <row r="547" spans="3:6" ht="18">
      <c r="C547" s="844">
        <v>42360</v>
      </c>
      <c r="D547" s="448">
        <v>5.0000000000000001E-3</v>
      </c>
      <c r="F547" s="590"/>
    </row>
    <row r="548" spans="3:6" ht="18">
      <c r="C548" s="843">
        <v>42361</v>
      </c>
      <c r="D548" s="449">
        <v>1E-3</v>
      </c>
      <c r="F548" s="590"/>
    </row>
    <row r="549" spans="3:6" ht="18">
      <c r="C549" s="844">
        <v>42362</v>
      </c>
      <c r="D549" s="448">
        <v>0</v>
      </c>
      <c r="F549" s="590"/>
    </row>
    <row r="550" spans="3:6" ht="18">
      <c r="C550" s="843">
        <v>42366</v>
      </c>
      <c r="D550" s="449">
        <v>0</v>
      </c>
      <c r="F550" s="590"/>
    </row>
    <row r="551" spans="3:6" ht="18">
      <c r="C551" s="844">
        <v>42367</v>
      </c>
      <c r="D551" s="448">
        <v>0</v>
      </c>
      <c r="F551" s="590"/>
    </row>
    <row r="552" spans="3:6" ht="18">
      <c r="C552" s="843">
        <v>42368</v>
      </c>
      <c r="D552" s="450">
        <v>0</v>
      </c>
      <c r="F552" s="590"/>
    </row>
    <row r="553" spans="3:6" ht="18">
      <c r="C553" s="844">
        <v>42369</v>
      </c>
      <c r="D553" s="448">
        <v>0</v>
      </c>
      <c r="F553" s="590"/>
    </row>
    <row r="554" spans="3:6" ht="18">
      <c r="C554" s="843">
        <v>42370</v>
      </c>
      <c r="D554" s="449">
        <v>0</v>
      </c>
      <c r="F554" s="590"/>
    </row>
    <row r="555" spans="3:6" ht="18">
      <c r="C555" s="844">
        <v>42373</v>
      </c>
      <c r="D555" s="448">
        <v>3.1E-2</v>
      </c>
      <c r="F555" s="590"/>
    </row>
    <row r="556" spans="3:6" ht="18">
      <c r="C556" s="843">
        <v>42374</v>
      </c>
      <c r="D556" s="449">
        <v>5.7000000000000002E-2</v>
      </c>
      <c r="F556" s="590"/>
    </row>
    <row r="557" spans="3:6" ht="18">
      <c r="C557" s="844">
        <v>42375</v>
      </c>
      <c r="D557" s="448">
        <v>5.0999999999999997E-2</v>
      </c>
      <c r="F557" s="590"/>
    </row>
    <row r="558" spans="3:6" ht="18">
      <c r="C558" s="843">
        <v>42376</v>
      </c>
      <c r="D558" s="449">
        <v>6.9000000000000006E-2</v>
      </c>
      <c r="F558" s="590"/>
    </row>
    <row r="559" spans="3:6" ht="18">
      <c r="C559" s="844">
        <v>42377</v>
      </c>
      <c r="D559" s="448">
        <v>5.3999999999999999E-2</v>
      </c>
      <c r="F559" s="590"/>
    </row>
    <row r="560" spans="3:6" ht="18">
      <c r="C560" s="843">
        <v>42380</v>
      </c>
      <c r="D560" s="449">
        <v>9.0999999999999998E-2</v>
      </c>
      <c r="F560" s="590"/>
    </row>
    <row r="561" spans="3:6" ht="18">
      <c r="C561" s="844">
        <v>42381</v>
      </c>
      <c r="D561" s="448">
        <v>8.2000000000000003E-2</v>
      </c>
      <c r="F561" s="590"/>
    </row>
    <row r="562" spans="3:6" ht="18">
      <c r="C562" s="843">
        <v>42382</v>
      </c>
      <c r="D562" s="449">
        <v>8.2000000000000003E-2</v>
      </c>
      <c r="F562" s="590"/>
    </row>
    <row r="563" spans="3:6" ht="18">
      <c r="C563" s="844">
        <v>42383</v>
      </c>
      <c r="D563" s="448">
        <v>9.8000000000000004E-2</v>
      </c>
      <c r="F563" s="590"/>
    </row>
    <row r="564" spans="3:6" ht="18">
      <c r="C564" s="843">
        <v>42384</v>
      </c>
      <c r="D564" s="450">
        <v>7.6999999999999999E-2</v>
      </c>
      <c r="F564" s="590"/>
    </row>
    <row r="565" spans="3:6" ht="18">
      <c r="C565" s="844">
        <v>42387</v>
      </c>
      <c r="D565" s="448">
        <v>8.4000000000000005E-2</v>
      </c>
      <c r="F565" s="590"/>
    </row>
    <row r="566" spans="3:6" ht="18">
      <c r="C566" s="843">
        <v>42388</v>
      </c>
      <c r="D566" s="449">
        <v>0.113</v>
      </c>
      <c r="F566" s="590"/>
    </row>
    <row r="567" spans="3:6" ht="18">
      <c r="C567" s="844">
        <v>42389</v>
      </c>
      <c r="D567" s="448">
        <v>9.6000000000000002E-2</v>
      </c>
      <c r="F567" s="590"/>
    </row>
    <row r="568" spans="3:6" ht="18">
      <c r="C568" s="843">
        <v>42390</v>
      </c>
      <c r="D568" s="449">
        <v>0.106</v>
      </c>
      <c r="F568" s="590"/>
    </row>
    <row r="569" spans="3:6" ht="18">
      <c r="C569" s="844">
        <v>42391</v>
      </c>
      <c r="D569" s="448">
        <v>5.8999999999999997E-2</v>
      </c>
      <c r="F569" s="590"/>
    </row>
    <row r="570" spans="3:6" ht="18">
      <c r="C570" s="843">
        <v>42394</v>
      </c>
      <c r="D570" s="449">
        <v>5.8000000000000003E-2</v>
      </c>
      <c r="F570" s="590"/>
    </row>
    <row r="571" spans="3:6" ht="18">
      <c r="C571" s="844">
        <v>42395</v>
      </c>
      <c r="D571" s="448">
        <v>8.7999999999999995E-2</v>
      </c>
      <c r="F571" s="590"/>
    </row>
    <row r="572" spans="3:6" ht="18">
      <c r="C572" s="843">
        <v>42396</v>
      </c>
      <c r="D572" s="449">
        <v>4.5999999999999999E-2</v>
      </c>
      <c r="F572" s="590"/>
    </row>
    <row r="573" spans="3:6" ht="18">
      <c r="C573" s="844">
        <v>42397</v>
      </c>
      <c r="D573" s="448">
        <v>9.8000000000000004E-2</v>
      </c>
      <c r="F573" s="590"/>
    </row>
    <row r="574" spans="3:6" ht="18">
      <c r="C574" s="843">
        <v>42398</v>
      </c>
      <c r="D574" s="449">
        <v>5.0999999999999997E-2</v>
      </c>
      <c r="F574" s="590"/>
    </row>
    <row r="575" spans="3:6" ht="18">
      <c r="C575" s="844">
        <v>42401</v>
      </c>
      <c r="D575" s="448">
        <v>7.3999999999999996E-2</v>
      </c>
      <c r="F575" s="590"/>
    </row>
    <row r="576" spans="3:6" ht="18">
      <c r="C576" s="843">
        <v>42402</v>
      </c>
      <c r="D576" s="449">
        <v>4.9000000000000002E-2</v>
      </c>
      <c r="F576" s="590"/>
    </row>
    <row r="577" spans="3:6" ht="18">
      <c r="C577" s="844">
        <v>42403</v>
      </c>
      <c r="D577" s="448">
        <v>8.5000000000000006E-2</v>
      </c>
      <c r="F577" s="590"/>
    </row>
    <row r="578" spans="3:6" ht="18">
      <c r="C578" s="843">
        <v>42404</v>
      </c>
      <c r="D578" s="449">
        <v>6.8000000000000005E-2</v>
      </c>
      <c r="F578" s="590"/>
    </row>
    <row r="579" spans="3:6" ht="18">
      <c r="C579" s="844">
        <v>42405</v>
      </c>
      <c r="D579" s="448">
        <v>5.6000000000000001E-2</v>
      </c>
      <c r="F579" s="590"/>
    </row>
    <row r="580" spans="3:6" ht="18">
      <c r="C580" s="843">
        <v>42408</v>
      </c>
      <c r="D580" s="450">
        <v>7.5999999999999998E-2</v>
      </c>
      <c r="F580" s="590"/>
    </row>
    <row r="581" spans="3:6" ht="18">
      <c r="C581" s="844">
        <v>42409</v>
      </c>
      <c r="D581" s="448">
        <v>9.8000000000000004E-2</v>
      </c>
      <c r="F581" s="590"/>
    </row>
    <row r="582" spans="3:6" ht="18">
      <c r="C582" s="843">
        <v>42410</v>
      </c>
      <c r="D582" s="449">
        <v>7.2999999999999995E-2</v>
      </c>
      <c r="F582" s="590"/>
    </row>
    <row r="583" spans="3:6" ht="18">
      <c r="C583" s="844">
        <v>42411</v>
      </c>
      <c r="D583" s="448">
        <v>0.10199999999999999</v>
      </c>
      <c r="F583" s="590"/>
    </row>
    <row r="584" spans="3:6" ht="18">
      <c r="C584" s="843">
        <v>42412</v>
      </c>
      <c r="D584" s="449">
        <v>7.3999999999999996E-2</v>
      </c>
      <c r="F584" s="590"/>
    </row>
    <row r="585" spans="3:6" ht="18">
      <c r="C585" s="844">
        <v>42416</v>
      </c>
      <c r="D585" s="448">
        <v>3.5999999999999997E-2</v>
      </c>
      <c r="F585" s="590"/>
    </row>
    <row r="586" spans="3:6" ht="18">
      <c r="C586" s="843">
        <v>42417</v>
      </c>
      <c r="D586" s="449">
        <v>2.5000000000000001E-2</v>
      </c>
      <c r="F586" s="590"/>
    </row>
    <row r="587" spans="3:6" ht="18">
      <c r="C587" s="844">
        <v>42418</v>
      </c>
      <c r="D587" s="448">
        <v>3.7999999999999999E-2</v>
      </c>
      <c r="F587" s="590"/>
    </row>
    <row r="588" spans="3:6" ht="18">
      <c r="C588" s="843">
        <v>42419</v>
      </c>
      <c r="D588" s="449">
        <v>2.4E-2</v>
      </c>
      <c r="F588" s="590"/>
    </row>
    <row r="589" spans="3:6" ht="18">
      <c r="C589" s="844">
        <v>42422</v>
      </c>
      <c r="D589" s="448">
        <v>5.2999999999999999E-2</v>
      </c>
      <c r="F589" s="590"/>
    </row>
    <row r="590" spans="3:6" ht="18">
      <c r="C590" s="843">
        <v>42423</v>
      </c>
      <c r="D590" s="449">
        <v>9.0999999999999998E-2</v>
      </c>
      <c r="F590" s="590"/>
    </row>
    <row r="591" spans="3:6" ht="18">
      <c r="C591" s="844">
        <v>42424</v>
      </c>
      <c r="D591" s="448">
        <v>0.14199999999999999</v>
      </c>
      <c r="F591" s="590"/>
    </row>
    <row r="592" spans="3:6" ht="18">
      <c r="C592" s="843">
        <v>42425</v>
      </c>
      <c r="D592" s="450">
        <v>0.10199999999999999</v>
      </c>
      <c r="F592" s="590"/>
    </row>
    <row r="593" spans="3:6" ht="18">
      <c r="C593" s="844">
        <v>42426</v>
      </c>
      <c r="D593" s="448">
        <v>7.9000000000000001E-2</v>
      </c>
      <c r="F593" s="590"/>
    </row>
    <row r="594" spans="3:6" ht="18">
      <c r="C594" s="843">
        <v>42429</v>
      </c>
      <c r="D594" s="449">
        <v>9.8000000000000004E-2</v>
      </c>
      <c r="F594" s="590"/>
    </row>
    <row r="595" spans="3:6" ht="18">
      <c r="C595" s="844">
        <v>42431</v>
      </c>
      <c r="D595" s="448">
        <v>0.11</v>
      </c>
      <c r="F595" s="590"/>
    </row>
    <row r="596" spans="3:6" ht="18">
      <c r="C596" s="843">
        <v>42432</v>
      </c>
      <c r="D596" s="449">
        <v>0.122</v>
      </c>
      <c r="F596" s="590"/>
    </row>
    <row r="597" spans="3:6" ht="18">
      <c r="C597" s="844">
        <v>42433</v>
      </c>
      <c r="D597" s="448">
        <v>9.1999999999999998E-2</v>
      </c>
      <c r="F597" s="590"/>
    </row>
    <row r="598" spans="3:6" ht="18">
      <c r="C598" s="843">
        <v>42436</v>
      </c>
      <c r="D598" s="449">
        <v>0.14299999999999999</v>
      </c>
      <c r="F598" s="590"/>
    </row>
    <row r="599" spans="3:6" ht="18">
      <c r="C599" s="844">
        <v>42437</v>
      </c>
      <c r="D599" s="448">
        <v>0.127</v>
      </c>
      <c r="F599" s="590"/>
    </row>
    <row r="600" spans="3:6" ht="18">
      <c r="C600" s="843">
        <v>42438</v>
      </c>
      <c r="D600" s="449">
        <v>0.16700000000000001</v>
      </c>
      <c r="F600" s="590"/>
    </row>
    <row r="601" spans="3:6" ht="18">
      <c r="C601" s="844">
        <v>42439</v>
      </c>
      <c r="D601" s="448">
        <v>0.106</v>
      </c>
      <c r="F601" s="590"/>
    </row>
    <row r="602" spans="3:6" ht="18">
      <c r="C602" s="843">
        <v>42440</v>
      </c>
      <c r="D602" s="449">
        <v>0.13400000000000001</v>
      </c>
      <c r="F602" s="590"/>
    </row>
    <row r="603" spans="3:6" ht="18">
      <c r="C603" s="844">
        <v>42443</v>
      </c>
      <c r="D603" s="448">
        <v>8.6999999999999994E-2</v>
      </c>
      <c r="F603" s="590"/>
    </row>
    <row r="604" spans="3:6" ht="18">
      <c r="C604" s="843">
        <v>42444</v>
      </c>
      <c r="D604" s="449">
        <v>0.129</v>
      </c>
      <c r="F604" s="590"/>
    </row>
    <row r="605" spans="3:6" ht="18">
      <c r="C605" s="844">
        <v>42445</v>
      </c>
      <c r="D605" s="448">
        <v>8.5999999999999993E-2</v>
      </c>
      <c r="F605" s="590"/>
    </row>
    <row r="606" spans="3:6" ht="18">
      <c r="C606" s="843">
        <v>42446</v>
      </c>
      <c r="D606" s="449">
        <v>0.16200000000000001</v>
      </c>
      <c r="F606" s="590"/>
    </row>
    <row r="607" spans="3:6" ht="18">
      <c r="C607" s="844">
        <v>42447</v>
      </c>
      <c r="D607" s="448">
        <v>5.3999999999999999E-2</v>
      </c>
      <c r="F607" s="590"/>
    </row>
    <row r="608" spans="3:6" ht="18">
      <c r="C608" s="843">
        <v>42450</v>
      </c>
      <c r="D608" s="450">
        <v>6.3E-2</v>
      </c>
      <c r="F608" s="590"/>
    </row>
    <row r="609" spans="3:6" ht="18">
      <c r="C609" s="844">
        <v>42451</v>
      </c>
      <c r="D609" s="448">
        <v>0.13200000000000001</v>
      </c>
      <c r="F609" s="590"/>
    </row>
    <row r="610" spans="3:6" ht="18">
      <c r="C610" s="843">
        <v>42452</v>
      </c>
      <c r="D610" s="449">
        <v>4.4999999999999998E-2</v>
      </c>
      <c r="F610" s="590"/>
    </row>
    <row r="611" spans="3:6" ht="18">
      <c r="C611" s="844">
        <v>42453</v>
      </c>
      <c r="D611" s="448">
        <v>0.05</v>
      </c>
      <c r="F611" s="590"/>
    </row>
    <row r="612" spans="3:6" ht="18">
      <c r="C612" s="843">
        <v>42454</v>
      </c>
      <c r="D612" s="449">
        <v>0</v>
      </c>
      <c r="F612" s="590"/>
    </row>
    <row r="613" spans="3:6" ht="18">
      <c r="C613" s="844">
        <v>42457</v>
      </c>
      <c r="D613" s="448">
        <v>0</v>
      </c>
      <c r="F613" s="590"/>
    </row>
    <row r="614" spans="3:6" ht="18">
      <c r="C614" s="843">
        <v>42458</v>
      </c>
      <c r="D614" s="449">
        <v>3.9E-2</v>
      </c>
      <c r="F614" s="590"/>
    </row>
    <row r="615" spans="3:6" ht="18">
      <c r="C615" s="844">
        <v>42459</v>
      </c>
      <c r="D615" s="448">
        <v>0.05</v>
      </c>
      <c r="F615" s="590"/>
    </row>
    <row r="616" spans="3:6" ht="18">
      <c r="C616" s="843">
        <v>42460</v>
      </c>
      <c r="D616" s="449">
        <v>0.02</v>
      </c>
      <c r="F616" s="590"/>
    </row>
    <row r="617" spans="3:6" ht="18">
      <c r="C617" s="844">
        <v>42461</v>
      </c>
      <c r="D617" s="448">
        <v>7.0000000000000001E-3</v>
      </c>
      <c r="F617" s="590"/>
    </row>
    <row r="618" spans="3:6" ht="18">
      <c r="C618" s="843">
        <v>42464</v>
      </c>
      <c r="D618" s="449">
        <v>1.0999999999999999E-2</v>
      </c>
      <c r="F618" s="590"/>
    </row>
    <row r="619" spans="3:6" ht="18">
      <c r="C619" s="844">
        <v>42465</v>
      </c>
      <c r="D619" s="448">
        <v>5.3999999999999999E-2</v>
      </c>
      <c r="F619" s="590"/>
    </row>
    <row r="620" spans="3:6" ht="18">
      <c r="C620" s="843">
        <v>42466</v>
      </c>
      <c r="D620" s="450">
        <v>2E-3</v>
      </c>
      <c r="F620" s="590"/>
    </row>
    <row r="621" spans="3:6" ht="18">
      <c r="C621" s="844">
        <v>42467</v>
      </c>
      <c r="D621" s="448">
        <v>0.11899999999999999</v>
      </c>
      <c r="F621" s="590"/>
    </row>
    <row r="622" spans="3:6" ht="18">
      <c r="C622" s="843">
        <v>42468</v>
      </c>
      <c r="D622" s="449">
        <v>2.1999999999999999E-2</v>
      </c>
      <c r="F622" s="590"/>
    </row>
    <row r="623" spans="3:6" ht="18">
      <c r="C623" s="844">
        <v>42471</v>
      </c>
      <c r="D623" s="448">
        <v>2.5999999999999999E-2</v>
      </c>
      <c r="F623" s="590"/>
    </row>
    <row r="624" spans="3:6" ht="18">
      <c r="C624" s="843">
        <v>42472</v>
      </c>
      <c r="D624" s="449">
        <v>5.2999999999999999E-2</v>
      </c>
      <c r="F624" s="590"/>
    </row>
    <row r="625" spans="3:6" ht="18">
      <c r="C625" s="844">
        <v>42473</v>
      </c>
      <c r="D625" s="448">
        <v>6.3E-2</v>
      </c>
      <c r="F625" s="590"/>
    </row>
    <row r="626" spans="3:6" ht="18">
      <c r="C626" s="843">
        <v>42474</v>
      </c>
      <c r="D626" s="449">
        <v>2.8000000000000001E-2</v>
      </c>
      <c r="F626" s="590"/>
    </row>
    <row r="627" spans="3:6" ht="18">
      <c r="C627" s="844">
        <v>42475</v>
      </c>
      <c r="D627" s="448">
        <v>6.7000000000000004E-2</v>
      </c>
      <c r="F627" s="590"/>
    </row>
    <row r="628" spans="3:6" ht="18">
      <c r="C628" s="843">
        <v>42478</v>
      </c>
      <c r="D628" s="449">
        <v>8.1000000000000003E-2</v>
      </c>
      <c r="F628" s="590"/>
    </row>
    <row r="629" spans="3:6" ht="18">
      <c r="C629" s="844">
        <v>42479</v>
      </c>
      <c r="D629" s="448">
        <v>8.3000000000000004E-2</v>
      </c>
      <c r="F629" s="590"/>
    </row>
    <row r="630" spans="3:6" ht="18">
      <c r="C630" s="843">
        <v>42480</v>
      </c>
      <c r="D630" s="449">
        <v>6.4000000000000001E-2</v>
      </c>
      <c r="F630" s="590"/>
    </row>
    <row r="631" spans="3:6" ht="18">
      <c r="C631" s="844">
        <v>42481</v>
      </c>
      <c r="D631" s="448">
        <v>8.6999999999999994E-2</v>
      </c>
      <c r="F631" s="590"/>
    </row>
    <row r="632" spans="3:6" ht="18">
      <c r="C632" s="843">
        <v>42482</v>
      </c>
      <c r="D632" s="449">
        <v>0.05</v>
      </c>
      <c r="F632" s="590"/>
    </row>
    <row r="633" spans="3:6" ht="18">
      <c r="C633" s="844">
        <v>42485</v>
      </c>
      <c r="D633" s="448">
        <v>1.2E-2</v>
      </c>
      <c r="F633" s="590"/>
    </row>
    <row r="634" spans="3:6" ht="18">
      <c r="C634" s="843">
        <v>42486</v>
      </c>
      <c r="D634" s="449">
        <v>0.14000000000000001</v>
      </c>
      <c r="F634" s="590"/>
    </row>
    <row r="635" spans="3:6" ht="18">
      <c r="C635" s="844">
        <v>42487</v>
      </c>
      <c r="D635" s="448">
        <v>0.13400000000000001</v>
      </c>
      <c r="F635" s="590"/>
    </row>
    <row r="636" spans="3:6" ht="18">
      <c r="C636" s="843">
        <v>42488</v>
      </c>
      <c r="D636" s="450">
        <v>0.08</v>
      </c>
      <c r="F636" s="590"/>
    </row>
    <row r="637" spans="3:6" ht="18">
      <c r="C637" s="844">
        <v>42489</v>
      </c>
      <c r="D637" s="448">
        <v>4.7E-2</v>
      </c>
      <c r="F637" s="590"/>
    </row>
    <row r="638" spans="3:6" ht="18">
      <c r="C638" s="843">
        <v>42492</v>
      </c>
      <c r="D638" s="449">
        <v>0</v>
      </c>
      <c r="F638" s="590"/>
    </row>
    <row r="639" spans="3:6" ht="18">
      <c r="C639" s="844">
        <v>42493</v>
      </c>
      <c r="D639" s="448">
        <v>6.5000000000000002E-2</v>
      </c>
      <c r="F639" s="590"/>
    </row>
    <row r="640" spans="3:6" ht="18">
      <c r="C640" s="843">
        <v>42494</v>
      </c>
      <c r="D640" s="449">
        <v>8.7999999999999995E-2</v>
      </c>
      <c r="F640" s="590"/>
    </row>
    <row r="641" spans="3:6" ht="18">
      <c r="C641" s="844">
        <v>42495</v>
      </c>
      <c r="D641" s="448">
        <v>0.128</v>
      </c>
      <c r="F641" s="590"/>
    </row>
    <row r="642" spans="3:6" ht="18">
      <c r="C642" s="843">
        <v>42496</v>
      </c>
      <c r="D642" s="449">
        <v>6.8000000000000005E-2</v>
      </c>
      <c r="F642" s="590"/>
    </row>
    <row r="643" spans="3:6" ht="18">
      <c r="C643" s="844">
        <v>42499</v>
      </c>
      <c r="D643" s="448">
        <v>8.5999999999999993E-2</v>
      </c>
      <c r="F643" s="590"/>
    </row>
    <row r="644" spans="3:6" ht="18">
      <c r="C644" s="843">
        <v>42500</v>
      </c>
      <c r="D644" s="449">
        <v>6.8000000000000005E-2</v>
      </c>
      <c r="F644" s="590"/>
    </row>
    <row r="645" spans="3:6" ht="18">
      <c r="C645" s="844">
        <v>42501</v>
      </c>
      <c r="D645" s="448">
        <v>6.7000000000000004E-2</v>
      </c>
      <c r="F645" s="590"/>
    </row>
    <row r="646" spans="3:6" ht="18">
      <c r="C646" s="843">
        <v>42502</v>
      </c>
      <c r="D646" s="449">
        <v>6.6000000000000003E-2</v>
      </c>
      <c r="F646" s="590"/>
    </row>
    <row r="647" spans="3:6" ht="18">
      <c r="C647" s="844">
        <v>42503</v>
      </c>
      <c r="D647" s="448">
        <v>0.04</v>
      </c>
      <c r="F647" s="590"/>
    </row>
    <row r="648" spans="3:6" ht="18">
      <c r="C648" s="843">
        <v>42506</v>
      </c>
      <c r="D648" s="450">
        <v>6.4000000000000001E-2</v>
      </c>
      <c r="F648" s="590"/>
    </row>
    <row r="649" spans="3:6" ht="18">
      <c r="C649" s="844">
        <v>42507</v>
      </c>
      <c r="D649" s="448">
        <v>9.7000000000000003E-2</v>
      </c>
      <c r="F649" s="590"/>
    </row>
    <row r="650" spans="3:6" ht="18">
      <c r="C650" s="843">
        <v>42508</v>
      </c>
      <c r="D650" s="449">
        <v>6.7000000000000004E-2</v>
      </c>
      <c r="F650" s="590"/>
    </row>
    <row r="651" spans="3:6" ht="18">
      <c r="C651" s="844">
        <v>42509</v>
      </c>
      <c r="D651" s="448">
        <v>7.2999999999999995E-2</v>
      </c>
      <c r="F651" s="590"/>
    </row>
    <row r="652" spans="3:6" ht="18">
      <c r="C652" s="843">
        <v>42510</v>
      </c>
      <c r="D652" s="449">
        <v>4.3999999999999997E-2</v>
      </c>
      <c r="F652" s="590"/>
    </row>
    <row r="653" spans="3:6" ht="18">
      <c r="C653" s="844">
        <v>42513</v>
      </c>
      <c r="D653" s="448">
        <v>4.8000000000000001E-2</v>
      </c>
      <c r="F653" s="590"/>
    </row>
    <row r="654" spans="3:6" ht="18">
      <c r="C654" s="843">
        <v>42514</v>
      </c>
      <c r="D654" s="449">
        <v>9.0999999999999998E-2</v>
      </c>
      <c r="F654" s="590"/>
    </row>
    <row r="655" spans="3:6" ht="18">
      <c r="C655" s="844">
        <v>42515</v>
      </c>
      <c r="D655" s="448">
        <v>0.05</v>
      </c>
      <c r="F655" s="590"/>
    </row>
    <row r="656" spans="3:6" ht="18">
      <c r="C656" s="843">
        <v>42516</v>
      </c>
      <c r="D656" s="449">
        <v>7.4999999999999997E-2</v>
      </c>
      <c r="F656" s="590"/>
    </row>
    <row r="657" spans="3:6" ht="18">
      <c r="C657" s="844">
        <v>42517</v>
      </c>
      <c r="D657" s="448">
        <v>2.5000000000000001E-2</v>
      </c>
      <c r="F657" s="590"/>
    </row>
    <row r="658" spans="3:6" ht="18">
      <c r="C658" s="843">
        <v>42520</v>
      </c>
      <c r="D658" s="449">
        <v>0</v>
      </c>
      <c r="F658" s="590"/>
    </row>
    <row r="659" spans="3:6" ht="18">
      <c r="C659" s="844">
        <v>42521</v>
      </c>
      <c r="D659" s="448">
        <v>1.9E-2</v>
      </c>
      <c r="F659" s="590"/>
    </row>
    <row r="660" spans="3:6" ht="18">
      <c r="C660" s="843">
        <v>42522</v>
      </c>
      <c r="D660" s="449">
        <v>0.01</v>
      </c>
      <c r="F660" s="590"/>
    </row>
    <row r="661" spans="3:6" ht="18">
      <c r="C661" s="844">
        <v>42523</v>
      </c>
      <c r="D661" s="448">
        <v>1.2999999999999999E-2</v>
      </c>
      <c r="F661" s="590"/>
    </row>
    <row r="662" spans="3:6" ht="18">
      <c r="C662" s="843">
        <v>42524</v>
      </c>
      <c r="D662" s="449">
        <v>2.1999999999999999E-2</v>
      </c>
      <c r="F662" s="590"/>
    </row>
    <row r="663" spans="3:6" ht="18">
      <c r="C663" s="844">
        <v>42527</v>
      </c>
      <c r="D663" s="448">
        <v>4.3999999999999997E-2</v>
      </c>
      <c r="F663" s="590"/>
    </row>
    <row r="664" spans="3:6" ht="18">
      <c r="C664" s="843">
        <v>42528</v>
      </c>
      <c r="D664" s="450">
        <v>0.107</v>
      </c>
      <c r="F664" s="590"/>
    </row>
    <row r="665" spans="3:6" ht="18">
      <c r="C665" s="844">
        <v>42529</v>
      </c>
      <c r="D665" s="448">
        <v>7.3999999999999996E-2</v>
      </c>
      <c r="F665" s="590"/>
    </row>
    <row r="666" spans="3:6" ht="18">
      <c r="C666" s="843">
        <v>42530</v>
      </c>
      <c r="D666" s="449">
        <v>7.2999999999999995E-2</v>
      </c>
      <c r="F666" s="590"/>
    </row>
    <row r="667" spans="3:6" ht="18">
      <c r="C667" s="844">
        <v>42531</v>
      </c>
      <c r="D667" s="448">
        <v>3.9E-2</v>
      </c>
      <c r="F667" s="590"/>
    </row>
    <row r="668" spans="3:6" ht="18">
      <c r="C668" s="843">
        <v>42534</v>
      </c>
      <c r="D668" s="449">
        <v>4.3999999999999997E-2</v>
      </c>
      <c r="F668" s="590"/>
    </row>
    <row r="669" spans="3:6" ht="18">
      <c r="C669" s="844">
        <v>42535</v>
      </c>
      <c r="D669" s="448">
        <v>8.6999999999999994E-2</v>
      </c>
      <c r="F669" s="590"/>
    </row>
    <row r="670" spans="3:6" ht="18">
      <c r="C670" s="843">
        <v>42536</v>
      </c>
      <c r="D670" s="449">
        <v>9.4E-2</v>
      </c>
      <c r="F670" s="590"/>
    </row>
    <row r="671" spans="3:6" ht="18">
      <c r="C671" s="844">
        <v>42537</v>
      </c>
      <c r="D671" s="448">
        <v>4.9000000000000002E-2</v>
      </c>
      <c r="F671" s="590"/>
    </row>
    <row r="672" spans="3:6" ht="18">
      <c r="C672" s="843">
        <v>42538</v>
      </c>
      <c r="D672" s="449">
        <v>0.151</v>
      </c>
      <c r="F672" s="590"/>
    </row>
    <row r="673" spans="3:6" ht="18">
      <c r="C673" s="844">
        <v>42541</v>
      </c>
      <c r="D673" s="448">
        <v>5.0999999999999997E-2</v>
      </c>
      <c r="F673" s="590"/>
    </row>
    <row r="674" spans="3:6" ht="18">
      <c r="C674" s="843">
        <v>42542</v>
      </c>
      <c r="D674" s="449">
        <v>7.1999999999999995E-2</v>
      </c>
      <c r="F674" s="590"/>
    </row>
    <row r="675" spans="3:6" ht="18">
      <c r="C675" s="844">
        <v>42543</v>
      </c>
      <c r="D675" s="448">
        <v>8.5000000000000006E-2</v>
      </c>
      <c r="F675" s="590"/>
    </row>
    <row r="676" spans="3:6" ht="18">
      <c r="C676" s="843">
        <v>42544</v>
      </c>
      <c r="D676" s="450">
        <v>9.8000000000000004E-2</v>
      </c>
      <c r="F676" s="590"/>
    </row>
    <row r="677" spans="3:6" ht="18">
      <c r="C677" s="844">
        <v>42545</v>
      </c>
      <c r="D677" s="448">
        <v>6.2E-2</v>
      </c>
      <c r="F677" s="590"/>
    </row>
    <row r="678" spans="3:6" ht="18">
      <c r="C678" s="843">
        <v>42548</v>
      </c>
      <c r="D678" s="449">
        <v>0.05</v>
      </c>
      <c r="F678" s="590"/>
    </row>
    <row r="679" spans="3:6" ht="18">
      <c r="C679" s="844">
        <v>42549</v>
      </c>
      <c r="D679" s="448">
        <v>6.7000000000000004E-2</v>
      </c>
      <c r="F679" s="590"/>
    </row>
    <row r="680" spans="3:6" ht="18">
      <c r="C680" s="843">
        <v>42550</v>
      </c>
      <c r="D680" s="449">
        <v>6.7000000000000004E-2</v>
      </c>
      <c r="F680" s="590"/>
    </row>
    <row r="681" spans="3:6" ht="18">
      <c r="C681" s="844">
        <v>42551</v>
      </c>
      <c r="D681" s="448">
        <v>3.4000000000000002E-2</v>
      </c>
      <c r="F681" s="590"/>
    </row>
    <row r="682" spans="3:6" ht="18">
      <c r="C682" s="843">
        <v>42552</v>
      </c>
      <c r="D682" s="449">
        <v>0.02</v>
      </c>
      <c r="F682" s="590"/>
    </row>
    <row r="683" spans="3:6" ht="18">
      <c r="C683" s="844">
        <v>42555</v>
      </c>
      <c r="D683" s="448">
        <v>0.05</v>
      </c>
      <c r="F683" s="590"/>
    </row>
    <row r="684" spans="3:6" ht="18">
      <c r="C684" s="843">
        <v>42556</v>
      </c>
      <c r="D684" s="449">
        <v>6.4000000000000001E-2</v>
      </c>
      <c r="F684" s="590"/>
    </row>
    <row r="685" spans="3:6" ht="18">
      <c r="C685" s="844">
        <v>42557</v>
      </c>
      <c r="D685" s="448">
        <v>4.9000000000000002E-2</v>
      </c>
      <c r="F685" s="590"/>
    </row>
    <row r="686" spans="3:6" ht="18">
      <c r="C686" s="843">
        <v>42558</v>
      </c>
      <c r="D686" s="449">
        <v>3.1E-2</v>
      </c>
      <c r="F686" s="590"/>
    </row>
    <row r="687" spans="3:6" ht="18">
      <c r="C687" s="844">
        <v>42559</v>
      </c>
      <c r="D687" s="448">
        <v>2.5999999999999999E-2</v>
      </c>
      <c r="F687" s="590"/>
    </row>
    <row r="688" spans="3:6" ht="18">
      <c r="C688" s="843">
        <v>42562</v>
      </c>
      <c r="D688" s="449">
        <v>7.3999999999999996E-2</v>
      </c>
      <c r="F688" s="590"/>
    </row>
    <row r="689" spans="3:6" ht="18">
      <c r="C689" s="844">
        <v>42563</v>
      </c>
      <c r="D689" s="448">
        <v>5.0999999999999997E-2</v>
      </c>
      <c r="F689" s="590"/>
    </row>
    <row r="690" spans="3:6" ht="18">
      <c r="C690" s="843">
        <v>42564</v>
      </c>
      <c r="D690" s="449">
        <v>0.10299999999999999</v>
      </c>
      <c r="F690" s="590"/>
    </row>
    <row r="691" spans="3:6" ht="18">
      <c r="C691" s="844">
        <v>42565</v>
      </c>
      <c r="D691" s="448">
        <v>6.7000000000000004E-2</v>
      </c>
      <c r="F691" s="590"/>
    </row>
    <row r="692" spans="3:6" ht="18">
      <c r="C692" s="843">
        <v>42566</v>
      </c>
      <c r="D692" s="450">
        <v>3.7999999999999999E-2</v>
      </c>
      <c r="F692" s="590"/>
    </row>
    <row r="693" spans="3:6" ht="18">
      <c r="C693" s="844">
        <v>42569</v>
      </c>
      <c r="D693" s="448">
        <v>0.124</v>
      </c>
      <c r="F693" s="590"/>
    </row>
    <row r="694" spans="3:6" ht="18">
      <c r="C694" s="843">
        <v>42570</v>
      </c>
      <c r="D694" s="449">
        <v>4.2000000000000003E-2</v>
      </c>
      <c r="F694" s="590"/>
    </row>
    <row r="695" spans="3:6" ht="18">
      <c r="C695" s="844">
        <v>42571</v>
      </c>
      <c r="D695" s="448">
        <v>2.1000000000000001E-2</v>
      </c>
      <c r="F695" s="590"/>
    </row>
    <row r="696" spans="3:6" ht="18">
      <c r="C696" s="843">
        <v>42572</v>
      </c>
      <c r="D696" s="449">
        <v>2.4E-2</v>
      </c>
      <c r="F696" s="590"/>
    </row>
    <row r="697" spans="3:6" ht="18">
      <c r="C697" s="844">
        <v>42573</v>
      </c>
      <c r="D697" s="448">
        <v>1.7999999999999999E-2</v>
      </c>
      <c r="F697" s="590"/>
    </row>
    <row r="698" spans="3:6" ht="18">
      <c r="C698" s="843">
        <v>42576</v>
      </c>
      <c r="D698" s="449">
        <v>6.0000000000000001E-3</v>
      </c>
      <c r="F698" s="590"/>
    </row>
    <row r="699" spans="3:6" ht="18">
      <c r="C699" s="844">
        <v>42577</v>
      </c>
      <c r="D699" s="448">
        <v>6.7000000000000004E-2</v>
      </c>
      <c r="F699" s="590"/>
    </row>
    <row r="700" spans="3:6" ht="18">
      <c r="C700" s="843">
        <v>42578</v>
      </c>
      <c r="D700" s="449">
        <v>0.02</v>
      </c>
      <c r="F700" s="590"/>
    </row>
    <row r="701" spans="3:6" ht="18">
      <c r="C701" s="844">
        <v>42579</v>
      </c>
      <c r="D701" s="448">
        <v>2.5999999999999999E-2</v>
      </c>
      <c r="F701" s="590"/>
    </row>
    <row r="702" spans="3:6" ht="18">
      <c r="C702" s="843">
        <v>42580</v>
      </c>
      <c r="D702" s="449">
        <v>5.0000000000000001E-3</v>
      </c>
      <c r="F702" s="590"/>
    </row>
    <row r="703" spans="3:6" ht="18">
      <c r="C703" s="844">
        <v>42583</v>
      </c>
      <c r="D703" s="448">
        <v>0.02</v>
      </c>
      <c r="F703" s="590"/>
    </row>
    <row r="704" spans="3:6" ht="18">
      <c r="C704" s="843">
        <v>42584</v>
      </c>
      <c r="D704" s="450">
        <v>4.4999999999999998E-2</v>
      </c>
      <c r="F704" s="590"/>
    </row>
    <row r="705" spans="3:6" ht="18">
      <c r="C705" s="844">
        <v>42585</v>
      </c>
      <c r="D705" s="448">
        <v>2.9000000000000001E-2</v>
      </c>
      <c r="F705" s="590"/>
    </row>
    <row r="706" spans="3:6" ht="18">
      <c r="C706" s="843">
        <v>42586</v>
      </c>
      <c r="D706" s="449">
        <v>3.3000000000000002E-2</v>
      </c>
      <c r="F706" s="590"/>
    </row>
    <row r="707" spans="3:6" ht="18">
      <c r="C707" s="844">
        <v>42587</v>
      </c>
      <c r="D707" s="448">
        <v>2.9000000000000001E-2</v>
      </c>
      <c r="F707" s="590"/>
    </row>
    <row r="708" spans="3:6" ht="18">
      <c r="C708" s="843">
        <v>42590</v>
      </c>
      <c r="D708" s="449">
        <v>0.121</v>
      </c>
      <c r="F708" s="590"/>
    </row>
    <row r="709" spans="3:6" ht="18">
      <c r="C709" s="844">
        <v>42591</v>
      </c>
      <c r="D709" s="448">
        <v>0.155</v>
      </c>
      <c r="F709" s="590"/>
    </row>
    <row r="710" spans="3:6" ht="18">
      <c r="C710" s="843">
        <v>42592</v>
      </c>
      <c r="D710" s="449">
        <v>0.06</v>
      </c>
      <c r="F710" s="590"/>
    </row>
    <row r="711" spans="3:6" ht="18">
      <c r="C711" s="844">
        <v>42593</v>
      </c>
      <c r="D711" s="448">
        <v>6.4000000000000001E-2</v>
      </c>
      <c r="F711" s="590"/>
    </row>
    <row r="712" spans="3:6" ht="18">
      <c r="C712" s="843">
        <v>42594</v>
      </c>
      <c r="D712" s="449">
        <v>1.7000000000000001E-2</v>
      </c>
      <c r="F712" s="590"/>
    </row>
    <row r="713" spans="3:6" ht="18">
      <c r="C713" s="844">
        <v>42597</v>
      </c>
      <c r="D713" s="448">
        <v>3.5000000000000003E-2</v>
      </c>
      <c r="F713" s="590"/>
    </row>
    <row r="714" spans="3:6" ht="18">
      <c r="C714" s="843">
        <v>42598</v>
      </c>
      <c r="D714" s="449">
        <v>2E-3</v>
      </c>
      <c r="F714" s="590"/>
    </row>
    <row r="715" spans="3:6" ht="18">
      <c r="C715" s="844">
        <v>42599</v>
      </c>
      <c r="D715" s="448">
        <v>3.3000000000000002E-2</v>
      </c>
      <c r="F715" s="590"/>
    </row>
    <row r="716" spans="3:6" ht="18">
      <c r="C716" s="843">
        <v>42600</v>
      </c>
      <c r="D716" s="449">
        <v>1.0999999999999999E-2</v>
      </c>
      <c r="F716" s="590"/>
    </row>
    <row r="717" spans="3:6" ht="18">
      <c r="C717" s="844">
        <v>42601</v>
      </c>
      <c r="D717" s="448">
        <v>2E-3</v>
      </c>
      <c r="F717" s="590"/>
    </row>
    <row r="718" spans="3:6" ht="18">
      <c r="C718" s="843">
        <v>42604</v>
      </c>
      <c r="D718" s="449">
        <v>3.0000000000000001E-3</v>
      </c>
      <c r="F718" s="590"/>
    </row>
    <row r="719" spans="3:6" ht="18">
      <c r="C719" s="844">
        <v>42605</v>
      </c>
      <c r="D719" s="448">
        <v>9.0999999999999998E-2</v>
      </c>
      <c r="F719" s="590"/>
    </row>
    <row r="720" spans="3:6" ht="18">
      <c r="C720" s="843">
        <v>42606</v>
      </c>
      <c r="D720" s="450">
        <v>4.5999999999999999E-2</v>
      </c>
      <c r="F720" s="590"/>
    </row>
    <row r="721" spans="3:6" ht="18">
      <c r="C721" s="844">
        <v>42607</v>
      </c>
      <c r="D721" s="448">
        <v>3.0000000000000001E-3</v>
      </c>
      <c r="F721" s="590"/>
    </row>
    <row r="722" spans="3:6" ht="18">
      <c r="C722" s="843">
        <v>42608</v>
      </c>
      <c r="D722" s="449">
        <v>8.9999999999999993E-3</v>
      </c>
      <c r="F722" s="590"/>
    </row>
    <row r="723" spans="3:6" ht="18">
      <c r="C723" s="844">
        <v>42611</v>
      </c>
      <c r="D723" s="448">
        <v>0</v>
      </c>
      <c r="F723" s="590"/>
    </row>
    <row r="724" spans="3:6" ht="18">
      <c r="C724" s="843">
        <v>42612</v>
      </c>
      <c r="D724" s="449">
        <v>2.8000000000000001E-2</v>
      </c>
      <c r="F724" s="590"/>
    </row>
    <row r="725" spans="3:6" ht="18">
      <c r="C725" s="844">
        <v>42613</v>
      </c>
      <c r="D725" s="448">
        <v>6.0000000000000001E-3</v>
      </c>
      <c r="F725" s="590"/>
    </row>
    <row r="726" spans="3:6" ht="18">
      <c r="C726" s="843">
        <v>42614</v>
      </c>
      <c r="D726" s="449">
        <v>4.0000000000000001E-3</v>
      </c>
      <c r="F726" s="590"/>
    </row>
    <row r="727" spans="3:6" ht="18">
      <c r="C727" s="844">
        <v>42615</v>
      </c>
      <c r="D727" s="448">
        <v>5.8999999999999997E-2</v>
      </c>
      <c r="F727" s="590"/>
    </row>
    <row r="728" spans="3:6" ht="18">
      <c r="C728" s="843">
        <v>42618</v>
      </c>
      <c r="D728" s="449">
        <v>1.7999999999999999E-2</v>
      </c>
      <c r="F728" s="590"/>
    </row>
    <row r="729" spans="3:6" ht="18">
      <c r="C729" s="844">
        <v>42619</v>
      </c>
      <c r="D729" s="448">
        <v>0.05</v>
      </c>
      <c r="F729" s="590"/>
    </row>
    <row r="730" spans="3:6" ht="18">
      <c r="C730" s="843">
        <v>42620</v>
      </c>
      <c r="D730" s="449">
        <v>9.8000000000000004E-2</v>
      </c>
      <c r="F730" s="590"/>
    </row>
    <row r="731" spans="3:6" ht="18">
      <c r="C731" s="844">
        <v>42621</v>
      </c>
      <c r="D731" s="448">
        <v>5.3999999999999999E-2</v>
      </c>
      <c r="F731" s="590"/>
    </row>
    <row r="732" spans="3:6" ht="18">
      <c r="C732" s="843">
        <v>42622</v>
      </c>
      <c r="D732" s="450">
        <v>8.1000000000000003E-2</v>
      </c>
      <c r="F732" s="590"/>
    </row>
    <row r="733" spans="3:6" ht="18">
      <c r="C733" s="844">
        <v>42625</v>
      </c>
      <c r="D733" s="448">
        <v>9.2999999999999999E-2</v>
      </c>
      <c r="F733" s="590"/>
    </row>
    <row r="734" spans="3:6" ht="18">
      <c r="C734" s="843">
        <v>42626</v>
      </c>
      <c r="D734" s="449">
        <v>5.8000000000000003E-2</v>
      </c>
      <c r="F734" s="590"/>
    </row>
    <row r="735" spans="3:6" ht="18">
      <c r="C735" s="844">
        <v>42627</v>
      </c>
      <c r="D735" s="448">
        <v>6.5000000000000002E-2</v>
      </c>
      <c r="F735" s="590"/>
    </row>
    <row r="736" spans="3:6" ht="18">
      <c r="C736" s="843">
        <v>42628</v>
      </c>
      <c r="D736" s="449">
        <v>0.13200000000000001</v>
      </c>
      <c r="F736" s="590"/>
    </row>
    <row r="737" spans="3:6" ht="18">
      <c r="C737" s="844">
        <v>42629</v>
      </c>
      <c r="D737" s="448">
        <v>3.5000000000000003E-2</v>
      </c>
      <c r="F737" s="590"/>
    </row>
    <row r="738" spans="3:6" ht="18">
      <c r="C738" s="843">
        <v>42632</v>
      </c>
      <c r="D738" s="449">
        <v>9.0999999999999998E-2</v>
      </c>
      <c r="F738" s="590"/>
    </row>
    <row r="739" spans="3:6" ht="18">
      <c r="C739" s="844">
        <v>42633</v>
      </c>
      <c r="D739" s="448">
        <v>7.0000000000000007E-2</v>
      </c>
      <c r="F739" s="590"/>
    </row>
    <row r="740" spans="3:6" ht="18">
      <c r="C740" s="843">
        <v>42634</v>
      </c>
      <c r="D740" s="449">
        <v>0.04</v>
      </c>
      <c r="F740" s="590"/>
    </row>
    <row r="741" spans="3:6" ht="18">
      <c r="C741" s="844">
        <v>42635</v>
      </c>
      <c r="D741" s="448">
        <v>7.9000000000000001E-2</v>
      </c>
      <c r="F741" s="590"/>
    </row>
    <row r="742" spans="3:6" ht="18">
      <c r="C742" s="843">
        <v>42636</v>
      </c>
      <c r="D742" s="449">
        <v>5.3999999999999999E-2</v>
      </c>
      <c r="F742" s="590"/>
    </row>
    <row r="743" spans="3:6" ht="18">
      <c r="C743" s="844">
        <v>42639</v>
      </c>
      <c r="D743" s="448">
        <v>6.2E-2</v>
      </c>
      <c r="F743" s="590"/>
    </row>
    <row r="744" spans="3:6" ht="18">
      <c r="C744" s="843">
        <v>42640</v>
      </c>
      <c r="D744" s="449">
        <v>5.8000000000000003E-2</v>
      </c>
      <c r="F744" s="590"/>
    </row>
    <row r="745" spans="3:6" ht="18">
      <c r="C745" s="844">
        <v>42641</v>
      </c>
      <c r="D745" s="448">
        <v>5.7000000000000002E-2</v>
      </c>
      <c r="F745" s="590"/>
    </row>
    <row r="746" spans="3:6" ht="18">
      <c r="C746" s="843">
        <v>42642</v>
      </c>
      <c r="D746" s="449">
        <v>3.6999999999999998E-2</v>
      </c>
      <c r="F746" s="590"/>
    </row>
    <row r="747" spans="3:6" ht="18">
      <c r="C747" s="844">
        <v>42643</v>
      </c>
      <c r="D747" s="448">
        <v>4.7E-2</v>
      </c>
      <c r="F747" s="590"/>
    </row>
    <row r="748" spans="3:6" ht="18">
      <c r="C748" s="843">
        <v>42646</v>
      </c>
      <c r="D748" s="450">
        <v>9.9000000000000005E-2</v>
      </c>
      <c r="F748" s="590"/>
    </row>
    <row r="749" spans="3:6" ht="18">
      <c r="C749" s="844">
        <v>42647</v>
      </c>
      <c r="D749" s="448">
        <v>9.5000000000000001E-2</v>
      </c>
      <c r="F749" s="590"/>
    </row>
    <row r="750" spans="3:6" ht="18">
      <c r="C750" s="843">
        <v>42648</v>
      </c>
      <c r="D750" s="449">
        <v>0.11899999999999999</v>
      </c>
      <c r="F750" s="590"/>
    </row>
    <row r="751" spans="3:6" ht="18">
      <c r="C751" s="844">
        <v>42649</v>
      </c>
      <c r="D751" s="448">
        <v>0.13200000000000001</v>
      </c>
      <c r="F751" s="590"/>
    </row>
    <row r="752" spans="3:6" ht="18">
      <c r="C752" s="843">
        <v>42650</v>
      </c>
      <c r="D752" s="449">
        <v>5.5E-2</v>
      </c>
      <c r="F752" s="590"/>
    </row>
    <row r="753" spans="3:6" ht="18">
      <c r="C753" s="844">
        <v>42653</v>
      </c>
      <c r="D753" s="448">
        <v>6.7000000000000004E-2</v>
      </c>
      <c r="F753" s="590"/>
    </row>
    <row r="754" spans="3:6" ht="18">
      <c r="C754" s="843">
        <v>42654</v>
      </c>
      <c r="D754" s="449">
        <v>0.112</v>
      </c>
      <c r="F754" s="590"/>
    </row>
    <row r="755" spans="3:6" ht="18">
      <c r="C755" s="844">
        <v>42655</v>
      </c>
      <c r="D755" s="448">
        <v>0.107</v>
      </c>
      <c r="F755" s="590"/>
    </row>
    <row r="756" spans="3:6" ht="18">
      <c r="C756" s="843">
        <v>42656</v>
      </c>
      <c r="D756" s="449">
        <v>8.2000000000000003E-2</v>
      </c>
      <c r="F756" s="590"/>
    </row>
    <row r="757" spans="3:6" ht="18">
      <c r="C757" s="844">
        <v>42657</v>
      </c>
      <c r="D757" s="448">
        <v>4.3999999999999997E-2</v>
      </c>
      <c r="F757" s="590"/>
    </row>
    <row r="758" spans="3:6" ht="18">
      <c r="C758" s="843">
        <v>42660</v>
      </c>
      <c r="D758" s="449">
        <v>7.8E-2</v>
      </c>
      <c r="F758" s="590"/>
    </row>
    <row r="759" spans="3:6" ht="18">
      <c r="C759" s="844">
        <v>42661</v>
      </c>
      <c r="D759" s="448">
        <v>8.6999999999999994E-2</v>
      </c>
      <c r="F759" s="590"/>
    </row>
    <row r="760" spans="3:6" ht="18">
      <c r="C760" s="843">
        <v>42662</v>
      </c>
      <c r="D760" s="450">
        <v>9.5000000000000001E-2</v>
      </c>
      <c r="F760" s="590"/>
    </row>
    <row r="761" spans="3:6" ht="18">
      <c r="C761" s="844">
        <v>42663</v>
      </c>
      <c r="D761" s="448">
        <v>9.2999999999999999E-2</v>
      </c>
      <c r="F761" s="590"/>
    </row>
    <row r="762" spans="3:6" ht="18">
      <c r="C762" s="843">
        <v>42664</v>
      </c>
      <c r="D762" s="449">
        <v>3.3000000000000002E-2</v>
      </c>
      <c r="F762" s="590"/>
    </row>
    <row r="763" spans="3:6" ht="18">
      <c r="C763" s="844">
        <v>42667</v>
      </c>
      <c r="D763" s="448">
        <v>0.02</v>
      </c>
      <c r="F763" s="590"/>
    </row>
    <row r="764" spans="3:6" ht="18">
      <c r="C764" s="843">
        <v>42668</v>
      </c>
      <c r="D764" s="449">
        <v>1.2999999999999999E-2</v>
      </c>
      <c r="F764" s="590"/>
    </row>
    <row r="765" spans="3:6" ht="18">
      <c r="C765" s="844">
        <v>42669</v>
      </c>
      <c r="D765" s="448">
        <v>2.7E-2</v>
      </c>
      <c r="F765" s="590"/>
    </row>
    <row r="766" spans="3:6" ht="18">
      <c r="C766" s="843">
        <v>42670</v>
      </c>
      <c r="D766" s="449">
        <v>2.7E-2</v>
      </c>
      <c r="F766" s="590"/>
    </row>
    <row r="767" spans="3:6" ht="18">
      <c r="C767" s="844">
        <v>42671</v>
      </c>
      <c r="D767" s="448">
        <v>4.9000000000000002E-2</v>
      </c>
      <c r="F767" s="590"/>
    </row>
    <row r="768" spans="3:6" ht="18">
      <c r="C768" s="843">
        <v>42674</v>
      </c>
      <c r="D768" s="449">
        <v>6.2E-2</v>
      </c>
      <c r="F768" s="590"/>
    </row>
    <row r="769" spans="3:6" ht="18">
      <c r="C769" s="844">
        <v>42675</v>
      </c>
      <c r="D769" s="448">
        <v>0.105</v>
      </c>
      <c r="F769" s="590"/>
    </row>
    <row r="770" spans="3:6" ht="18">
      <c r="C770" s="843">
        <v>42676</v>
      </c>
      <c r="D770" s="449">
        <v>0.08</v>
      </c>
      <c r="F770" s="590"/>
    </row>
    <row r="771" spans="3:6" ht="18">
      <c r="C771" s="844">
        <v>42677</v>
      </c>
      <c r="D771" s="448">
        <v>0.17299999999999999</v>
      </c>
      <c r="F771" s="590"/>
    </row>
    <row r="772" spans="3:6" ht="18">
      <c r="C772" s="843">
        <v>42678</v>
      </c>
      <c r="D772" s="449">
        <v>0.14099999999999999</v>
      </c>
      <c r="F772" s="590"/>
    </row>
    <row r="773" spans="3:6" ht="18">
      <c r="C773" s="844">
        <v>42681</v>
      </c>
      <c r="D773" s="448">
        <v>0.106</v>
      </c>
      <c r="F773" s="590"/>
    </row>
    <row r="774" spans="3:6" ht="18">
      <c r="C774" s="843">
        <v>42682</v>
      </c>
      <c r="D774" s="449">
        <v>0.104</v>
      </c>
      <c r="F774" s="590"/>
    </row>
    <row r="775" spans="3:6" ht="18">
      <c r="C775" s="844">
        <v>42683</v>
      </c>
      <c r="D775" s="448">
        <v>0.31</v>
      </c>
      <c r="F775" s="590"/>
    </row>
    <row r="776" spans="3:6" ht="18">
      <c r="C776" s="843">
        <v>42684</v>
      </c>
      <c r="D776" s="450">
        <v>0.27200000000000002</v>
      </c>
      <c r="F776" s="590"/>
    </row>
    <row r="777" spans="3:6" ht="18">
      <c r="C777" s="844">
        <v>42685</v>
      </c>
      <c r="D777" s="448">
        <v>0.221</v>
      </c>
      <c r="F777" s="590"/>
    </row>
    <row r="778" spans="3:6" ht="18">
      <c r="C778" s="843">
        <v>42688</v>
      </c>
      <c r="D778" s="449">
        <v>0.16200000000000001</v>
      </c>
      <c r="F778" s="590"/>
    </row>
    <row r="779" spans="3:6" ht="18">
      <c r="C779" s="844">
        <v>42689</v>
      </c>
      <c r="D779" s="448">
        <v>0.22900000000000001</v>
      </c>
      <c r="F779" s="590"/>
    </row>
    <row r="780" spans="3:6" ht="18">
      <c r="C780" s="843">
        <v>42690</v>
      </c>
      <c r="D780" s="449">
        <v>0.19</v>
      </c>
      <c r="F780" s="590"/>
    </row>
    <row r="781" spans="3:6" ht="18">
      <c r="C781" s="844">
        <v>42691</v>
      </c>
      <c r="D781" s="448">
        <v>0.193</v>
      </c>
      <c r="F781" s="590"/>
    </row>
    <row r="782" spans="3:6" ht="18">
      <c r="C782" s="843">
        <v>42692</v>
      </c>
      <c r="D782" s="449">
        <v>0.16700000000000001</v>
      </c>
      <c r="F782" s="590"/>
    </row>
    <row r="783" spans="3:6" ht="18">
      <c r="C783" s="844">
        <v>42695</v>
      </c>
      <c r="D783" s="448">
        <v>0.1</v>
      </c>
      <c r="F783" s="590"/>
    </row>
    <row r="784" spans="3:6" ht="18">
      <c r="C784" s="843">
        <v>42696</v>
      </c>
      <c r="D784" s="449">
        <v>0.14000000000000001</v>
      </c>
      <c r="F784" s="590"/>
    </row>
    <row r="785" spans="3:6" ht="18">
      <c r="C785" s="844">
        <v>42697</v>
      </c>
      <c r="D785" s="448">
        <v>0.121</v>
      </c>
      <c r="F785" s="590"/>
    </row>
    <row r="786" spans="3:6" ht="18">
      <c r="C786" s="843">
        <v>42698</v>
      </c>
      <c r="D786" s="449">
        <v>7.0999999999999994E-2</v>
      </c>
      <c r="F786" s="590"/>
    </row>
    <row r="787" spans="3:6" ht="18">
      <c r="C787" s="844">
        <v>42699</v>
      </c>
      <c r="D787" s="448">
        <v>0.114</v>
      </c>
      <c r="F787" s="590"/>
    </row>
    <row r="788" spans="3:6" ht="18">
      <c r="C788" s="843">
        <v>42702</v>
      </c>
      <c r="D788" s="450">
        <v>7.0000000000000007E-2</v>
      </c>
      <c r="F788" s="590"/>
    </row>
    <row r="789" spans="3:6" ht="18">
      <c r="C789" s="844">
        <v>42703</v>
      </c>
      <c r="D789" s="448">
        <v>0.14099999999999999</v>
      </c>
      <c r="F789" s="590"/>
    </row>
    <row r="790" spans="3:6" ht="18">
      <c r="C790" s="843">
        <v>42704</v>
      </c>
      <c r="D790" s="449">
        <v>0.109</v>
      </c>
      <c r="F790" s="590"/>
    </row>
    <row r="791" spans="3:6" ht="18">
      <c r="C791" s="844">
        <v>42705</v>
      </c>
      <c r="D791" s="448">
        <v>8.3000000000000004E-2</v>
      </c>
      <c r="F791" s="590"/>
    </row>
    <row r="792" spans="3:6" ht="18">
      <c r="C792" s="843">
        <v>42706</v>
      </c>
      <c r="D792" s="449">
        <v>0.21099999999999999</v>
      </c>
      <c r="F792" s="590"/>
    </row>
    <row r="793" spans="3:6" ht="18">
      <c r="C793" s="844">
        <v>42709</v>
      </c>
      <c r="D793" s="448">
        <v>0.218</v>
      </c>
      <c r="F793" s="590"/>
    </row>
    <row r="794" spans="3:6" ht="18">
      <c r="C794" s="843">
        <v>42710</v>
      </c>
      <c r="D794" s="449">
        <v>0.14299999999999999</v>
      </c>
      <c r="F794" s="590"/>
    </row>
    <row r="795" spans="3:6" ht="18">
      <c r="C795" s="844">
        <v>42711</v>
      </c>
      <c r="D795" s="448">
        <v>0.13300000000000001</v>
      </c>
      <c r="F795" s="590"/>
    </row>
    <row r="796" spans="3:6" ht="18">
      <c r="C796" s="843">
        <v>42712</v>
      </c>
      <c r="D796" s="449">
        <v>0.10100000000000001</v>
      </c>
      <c r="F796" s="590"/>
    </row>
    <row r="797" spans="3:6" ht="18">
      <c r="C797" s="844">
        <v>42713</v>
      </c>
      <c r="D797" s="448">
        <v>0.153</v>
      </c>
      <c r="F797" s="590"/>
    </row>
    <row r="798" spans="3:6" ht="18">
      <c r="C798" s="843">
        <v>42716</v>
      </c>
      <c r="D798" s="449">
        <v>0.159</v>
      </c>
      <c r="F798" s="590"/>
    </row>
    <row r="799" spans="3:6" ht="18">
      <c r="C799" s="844">
        <v>42717</v>
      </c>
      <c r="D799" s="448">
        <v>0.42799999999999999</v>
      </c>
      <c r="F799" s="590"/>
    </row>
    <row r="800" spans="3:6" ht="18">
      <c r="C800" s="843">
        <v>42718</v>
      </c>
      <c r="D800" s="449">
        <v>0.36</v>
      </c>
      <c r="F800" s="590"/>
    </row>
    <row r="801" spans="3:6" ht="18">
      <c r="C801" s="844">
        <v>42719</v>
      </c>
      <c r="D801" s="448">
        <v>0.152</v>
      </c>
      <c r="F801" s="590"/>
    </row>
    <row r="802" spans="3:6" ht="18">
      <c r="C802" s="843">
        <v>42720</v>
      </c>
      <c r="D802" s="449">
        <v>0.27400000000000002</v>
      </c>
      <c r="F802" s="590"/>
    </row>
    <row r="803" spans="3:6" ht="18">
      <c r="C803" s="844">
        <v>42723</v>
      </c>
      <c r="D803" s="448">
        <v>6.6000000000000003E-2</v>
      </c>
      <c r="F803" s="590"/>
    </row>
    <row r="804" spans="3:6" ht="18">
      <c r="C804" s="843">
        <v>42724</v>
      </c>
      <c r="D804" s="450">
        <v>0.106</v>
      </c>
      <c r="F804" s="590"/>
    </row>
    <row r="805" spans="3:6" ht="18">
      <c r="C805" s="844">
        <v>42725</v>
      </c>
      <c r="D805" s="448">
        <v>3.4000000000000002E-2</v>
      </c>
      <c r="F805" s="590"/>
    </row>
    <row r="806" spans="3:6" ht="18">
      <c r="C806" s="843">
        <v>42726</v>
      </c>
      <c r="D806" s="449">
        <v>0.03</v>
      </c>
      <c r="F806" s="590"/>
    </row>
    <row r="807" spans="3:6" ht="18">
      <c r="C807" s="844">
        <v>42727</v>
      </c>
      <c r="D807" s="448">
        <v>3.0000000000000001E-3</v>
      </c>
      <c r="F807" s="590"/>
    </row>
    <row r="808" spans="3:6" ht="18">
      <c r="C808" s="843">
        <v>42730</v>
      </c>
      <c r="D808" s="449">
        <v>4.0000000000000001E-3</v>
      </c>
      <c r="F808" s="590"/>
    </row>
    <row r="809" spans="3:6" ht="18">
      <c r="C809" s="844">
        <v>42731</v>
      </c>
      <c r="D809" s="448">
        <v>0</v>
      </c>
      <c r="F809" s="590"/>
    </row>
    <row r="810" spans="3:6" ht="18">
      <c r="C810" s="843">
        <v>42732</v>
      </c>
      <c r="D810" s="449">
        <v>8.7999999999999995E-2</v>
      </c>
      <c r="F810" s="590"/>
    </row>
    <row r="811" spans="3:6" ht="18">
      <c r="C811" s="844">
        <v>42733</v>
      </c>
      <c r="D811" s="448">
        <v>0</v>
      </c>
      <c r="F811" s="590"/>
    </row>
    <row r="812" spans="3:6" ht="18">
      <c r="C812" s="843">
        <v>42734</v>
      </c>
      <c r="D812" s="449">
        <v>0</v>
      </c>
      <c r="F812" s="590"/>
    </row>
    <row r="813" spans="3:6" ht="18">
      <c r="C813" s="844">
        <v>42737</v>
      </c>
      <c r="D813" s="448">
        <v>0</v>
      </c>
      <c r="F813" s="590"/>
    </row>
    <row r="814" spans="3:6" ht="18">
      <c r="C814" s="843">
        <v>42738</v>
      </c>
      <c r="D814" s="449">
        <v>0.12</v>
      </c>
      <c r="F814" s="590"/>
    </row>
    <row r="815" spans="3:6" ht="18">
      <c r="C815" s="844">
        <v>42739</v>
      </c>
      <c r="D815" s="448">
        <v>0.05</v>
      </c>
      <c r="F815" s="590"/>
    </row>
    <row r="816" spans="3:6" ht="18">
      <c r="C816" s="843">
        <v>42740</v>
      </c>
      <c r="D816" s="450">
        <v>6.3E-2</v>
      </c>
      <c r="F816" s="590"/>
    </row>
    <row r="817" spans="3:6" ht="18">
      <c r="C817" s="844">
        <v>42741</v>
      </c>
      <c r="D817" s="448">
        <v>2.4E-2</v>
      </c>
      <c r="F817" s="590"/>
    </row>
    <row r="818" spans="3:6" ht="18">
      <c r="C818" s="843">
        <v>42744</v>
      </c>
      <c r="D818" s="449">
        <v>6.8000000000000005E-2</v>
      </c>
      <c r="F818" s="590"/>
    </row>
    <row r="819" spans="3:6" ht="18">
      <c r="C819" s="844">
        <v>42745</v>
      </c>
      <c r="D819" s="448">
        <v>0.24399999999999999</v>
      </c>
      <c r="F819" s="590"/>
    </row>
    <row r="820" spans="3:6" ht="18">
      <c r="C820" s="843">
        <v>42746</v>
      </c>
      <c r="D820" s="449">
        <v>0.27800000000000002</v>
      </c>
      <c r="F820" s="590"/>
    </row>
    <row r="821" spans="3:6" ht="18">
      <c r="C821" s="844">
        <v>42747</v>
      </c>
      <c r="D821" s="448">
        <v>0.11799999999999999</v>
      </c>
      <c r="F821" s="590"/>
    </row>
    <row r="822" spans="3:6" ht="18">
      <c r="C822" s="843">
        <v>42748</v>
      </c>
      <c r="D822" s="449">
        <v>0.254</v>
      </c>
      <c r="F822" s="590"/>
    </row>
    <row r="823" spans="3:6" ht="18">
      <c r="C823" s="844">
        <v>42751</v>
      </c>
      <c r="D823" s="448">
        <v>0.10299999999999999</v>
      </c>
      <c r="F823" s="590"/>
    </row>
    <row r="824" spans="3:6" ht="18">
      <c r="C824" s="843">
        <v>42752</v>
      </c>
      <c r="D824" s="449">
        <v>0.15</v>
      </c>
      <c r="F824" s="590"/>
    </row>
    <row r="825" spans="3:6" ht="18">
      <c r="C825" s="844">
        <v>42753</v>
      </c>
      <c r="D825" s="448">
        <v>0.10299999999999999</v>
      </c>
      <c r="F825" s="590"/>
    </row>
    <row r="826" spans="3:6" ht="18">
      <c r="C826" s="843">
        <v>42754</v>
      </c>
      <c r="D826" s="449">
        <v>0.121</v>
      </c>
      <c r="F826" s="590"/>
    </row>
    <row r="827" spans="3:6" ht="18">
      <c r="C827" s="844">
        <v>42755</v>
      </c>
      <c r="D827" s="448">
        <v>0.06</v>
      </c>
      <c r="F827" s="590"/>
    </row>
    <row r="828" spans="3:6" ht="18">
      <c r="C828" s="843">
        <v>42758</v>
      </c>
      <c r="D828" s="449">
        <v>0.112</v>
      </c>
      <c r="F828" s="590"/>
    </row>
    <row r="829" spans="3:6" ht="18">
      <c r="C829" s="844">
        <v>42759</v>
      </c>
      <c r="D829" s="448">
        <v>0.154</v>
      </c>
      <c r="F829" s="590"/>
    </row>
    <row r="830" spans="3:6" ht="18">
      <c r="C830" s="843">
        <v>42760</v>
      </c>
      <c r="D830" s="449">
        <v>0.122</v>
      </c>
      <c r="F830" s="590"/>
    </row>
    <row r="831" spans="3:6" ht="18">
      <c r="C831" s="844">
        <v>42761</v>
      </c>
      <c r="D831" s="448">
        <v>0.06</v>
      </c>
      <c r="F831" s="590"/>
    </row>
    <row r="832" spans="3:6" ht="18">
      <c r="C832" s="843">
        <v>42762</v>
      </c>
      <c r="D832" s="450">
        <v>4.8000000000000001E-2</v>
      </c>
      <c r="F832" s="590"/>
    </row>
    <row r="833" spans="3:6" ht="18">
      <c r="C833" s="844">
        <v>42765</v>
      </c>
      <c r="D833" s="448">
        <v>5.8999999999999997E-2</v>
      </c>
      <c r="F833" s="590"/>
    </row>
    <row r="834" spans="3:6" ht="18">
      <c r="C834" s="843">
        <v>42766</v>
      </c>
      <c r="D834" s="449">
        <v>8.7999999999999995E-2</v>
      </c>
      <c r="F834" s="590"/>
    </row>
    <row r="835" spans="3:6" ht="18">
      <c r="C835" s="844">
        <v>42767</v>
      </c>
      <c r="D835" s="448">
        <v>0.16</v>
      </c>
      <c r="F835" s="590"/>
    </row>
    <row r="836" spans="3:6" ht="18">
      <c r="C836" s="843">
        <v>42768</v>
      </c>
      <c r="D836" s="449">
        <v>7.2999999999999995E-2</v>
      </c>
      <c r="F836" s="590"/>
    </row>
    <row r="837" spans="3:6" ht="18">
      <c r="C837" s="844">
        <v>42769</v>
      </c>
      <c r="D837" s="448">
        <v>4.5999999999999999E-2</v>
      </c>
      <c r="F837" s="590"/>
    </row>
    <row r="838" spans="3:6" ht="18">
      <c r="C838" s="843">
        <v>42772</v>
      </c>
      <c r="D838" s="449">
        <v>8.1000000000000003E-2</v>
      </c>
      <c r="F838" s="590"/>
    </row>
    <row r="839" spans="3:6" ht="18">
      <c r="C839" s="844">
        <v>42773</v>
      </c>
      <c r="D839" s="448">
        <v>8.7999999999999995E-2</v>
      </c>
      <c r="F839" s="590"/>
    </row>
    <row r="840" spans="3:6" ht="18">
      <c r="C840" s="843">
        <v>42774</v>
      </c>
      <c r="D840" s="449">
        <v>9.8000000000000004E-2</v>
      </c>
      <c r="F840" s="590"/>
    </row>
    <row r="841" spans="3:6" ht="18">
      <c r="C841" s="844">
        <v>42775</v>
      </c>
      <c r="D841" s="448">
        <v>7.8E-2</v>
      </c>
      <c r="F841" s="590"/>
    </row>
    <row r="842" spans="3:6" ht="18">
      <c r="C842" s="843">
        <v>42776</v>
      </c>
      <c r="D842" s="449">
        <v>5.1999999999999998E-2</v>
      </c>
      <c r="F842" s="590"/>
    </row>
    <row r="843" spans="3:6" ht="18">
      <c r="C843" s="844">
        <v>42779</v>
      </c>
      <c r="D843" s="448">
        <v>6.7000000000000004E-2</v>
      </c>
      <c r="F843" s="590"/>
    </row>
    <row r="844" spans="3:6" ht="18">
      <c r="C844" s="843">
        <v>42780</v>
      </c>
      <c r="D844" s="450">
        <v>8.9999999999999993E-3</v>
      </c>
      <c r="F844" s="590"/>
    </row>
    <row r="845" spans="3:6" ht="18">
      <c r="C845" s="844">
        <v>42781</v>
      </c>
      <c r="D845" s="448">
        <v>0.125</v>
      </c>
      <c r="F845" s="590"/>
    </row>
    <row r="846" spans="3:6" ht="18">
      <c r="C846" s="843">
        <v>42782</v>
      </c>
      <c r="D846" s="449">
        <v>4.0000000000000001E-3</v>
      </c>
      <c r="F846" s="590"/>
    </row>
    <row r="847" spans="3:6" ht="18">
      <c r="C847" s="844">
        <v>42783</v>
      </c>
      <c r="D847" s="448">
        <v>8.9999999999999993E-3</v>
      </c>
      <c r="F847" s="590"/>
    </row>
    <row r="848" spans="3:6" ht="18">
      <c r="C848" s="843">
        <v>42786</v>
      </c>
      <c r="D848" s="449">
        <v>5.0999999999999997E-2</v>
      </c>
      <c r="F848" s="590"/>
    </row>
    <row r="849" spans="3:6" ht="18">
      <c r="C849" s="844">
        <v>42787</v>
      </c>
      <c r="D849" s="448">
        <v>8.5999999999999993E-2</v>
      </c>
      <c r="F849" s="590"/>
    </row>
    <row r="850" spans="3:6" ht="18">
      <c r="C850" s="843">
        <v>42788</v>
      </c>
      <c r="D850" s="449">
        <v>8.5999999999999993E-2</v>
      </c>
      <c r="F850" s="590"/>
    </row>
    <row r="851" spans="3:6" ht="18">
      <c r="C851" s="844">
        <v>42789</v>
      </c>
      <c r="D851" s="448">
        <v>0.157</v>
      </c>
      <c r="F851" s="590"/>
    </row>
    <row r="852" spans="3:6" ht="18">
      <c r="C852" s="843">
        <v>42790</v>
      </c>
      <c r="D852" s="449">
        <v>8.7999999999999995E-2</v>
      </c>
      <c r="F852" s="590"/>
    </row>
    <row r="853" spans="3:6" ht="18">
      <c r="C853" s="844">
        <v>42793</v>
      </c>
      <c r="D853" s="448">
        <v>7.5999999999999998E-2</v>
      </c>
      <c r="F853" s="590"/>
    </row>
    <row r="854" spans="3:6" ht="18">
      <c r="C854" s="843">
        <v>42794</v>
      </c>
      <c r="D854" s="449">
        <v>8.8999999999999996E-2</v>
      </c>
      <c r="F854" s="590"/>
    </row>
    <row r="855" spans="3:6" ht="18">
      <c r="C855" s="844">
        <v>42795</v>
      </c>
      <c r="D855" s="448">
        <v>0.11</v>
      </c>
      <c r="F855" s="590"/>
    </row>
    <row r="856" spans="3:6" ht="18">
      <c r="C856" s="843">
        <v>42796</v>
      </c>
      <c r="D856" s="449">
        <v>7.8E-2</v>
      </c>
      <c r="F856" s="590"/>
    </row>
    <row r="857" spans="3:6" ht="18">
      <c r="C857" s="844">
        <v>42797</v>
      </c>
      <c r="D857" s="448">
        <v>8.5000000000000006E-2</v>
      </c>
      <c r="F857" s="590"/>
    </row>
    <row r="858" spans="3:6" ht="18">
      <c r="C858" s="843">
        <v>42800</v>
      </c>
      <c r="D858" s="449">
        <v>0.20599999999999999</v>
      </c>
      <c r="F858" s="590"/>
    </row>
    <row r="859" spans="3:6" ht="18">
      <c r="C859" s="844">
        <v>42801</v>
      </c>
      <c r="D859" s="448">
        <v>8.1000000000000003E-2</v>
      </c>
      <c r="F859" s="590"/>
    </row>
    <row r="860" spans="3:6" ht="18">
      <c r="C860" s="843">
        <v>42802</v>
      </c>
      <c r="D860" s="450">
        <v>9.2999999999999999E-2</v>
      </c>
      <c r="F860" s="590"/>
    </row>
    <row r="861" spans="3:6" ht="18">
      <c r="C861" s="844">
        <v>42803</v>
      </c>
      <c r="D861" s="448">
        <v>0.106</v>
      </c>
      <c r="F861" s="590"/>
    </row>
    <row r="862" spans="3:6" ht="18">
      <c r="C862" s="843">
        <v>42804</v>
      </c>
      <c r="D862" s="449">
        <v>4.2999999999999997E-2</v>
      </c>
      <c r="F862" s="590"/>
    </row>
    <row r="863" spans="3:6" ht="18">
      <c r="C863" s="844">
        <v>42814</v>
      </c>
      <c r="D863" s="448">
        <v>0.04</v>
      </c>
      <c r="F863" s="590"/>
    </row>
    <row r="864" spans="3:6" ht="18">
      <c r="C864" s="843">
        <v>42815</v>
      </c>
      <c r="D864" s="449">
        <v>0.11600000000000001</v>
      </c>
      <c r="F864" s="590"/>
    </row>
    <row r="865" spans="3:6" ht="18">
      <c r="C865" s="844">
        <v>42816</v>
      </c>
      <c r="D865" s="448">
        <v>4.9000000000000002E-2</v>
      </c>
      <c r="F865" s="590"/>
    </row>
    <row r="866" spans="3:6" ht="18">
      <c r="C866" s="843">
        <v>42817</v>
      </c>
      <c r="D866" s="449">
        <v>5.6000000000000001E-2</v>
      </c>
      <c r="F866" s="590"/>
    </row>
    <row r="867" spans="3:6" ht="18">
      <c r="C867" s="844">
        <v>42818</v>
      </c>
      <c r="D867" s="448">
        <v>6.6000000000000003E-2</v>
      </c>
      <c r="F867" s="590"/>
    </row>
    <row r="868" spans="3:6" ht="18">
      <c r="C868" s="843">
        <v>42821</v>
      </c>
      <c r="D868" s="449">
        <v>0.121</v>
      </c>
      <c r="F868" s="590"/>
    </row>
    <row r="869" spans="3:6" ht="18">
      <c r="C869" s="844">
        <v>42822</v>
      </c>
      <c r="D869" s="448">
        <v>6.8000000000000005E-2</v>
      </c>
      <c r="F869" s="590"/>
    </row>
    <row r="870" spans="3:6" ht="18">
      <c r="C870" s="843">
        <v>42823</v>
      </c>
      <c r="D870" s="449">
        <v>7.4999999999999997E-2</v>
      </c>
      <c r="F870" s="590"/>
    </row>
    <row r="871" spans="3:6" ht="18">
      <c r="C871" s="844">
        <v>42824</v>
      </c>
      <c r="D871" s="448">
        <v>0.16300000000000001</v>
      </c>
      <c r="F871" s="590"/>
    </row>
    <row r="872" spans="3:6" ht="18">
      <c r="C872" s="843">
        <v>42825</v>
      </c>
      <c r="D872" s="450">
        <v>0.18099999999999999</v>
      </c>
      <c r="F872" s="590"/>
    </row>
    <row r="873" spans="3:6" ht="18">
      <c r="C873" s="844">
        <v>42835</v>
      </c>
      <c r="D873" s="448">
        <v>0.17899999999999999</v>
      </c>
      <c r="F873" s="590"/>
    </row>
    <row r="874" spans="3:6" ht="18">
      <c r="C874" s="843">
        <v>42836</v>
      </c>
      <c r="D874" s="449">
        <v>0.121</v>
      </c>
      <c r="F874" s="590"/>
    </row>
    <row r="875" spans="3:6" ht="18">
      <c r="C875" s="844">
        <v>42837</v>
      </c>
      <c r="D875" s="448">
        <v>0.25900000000000001</v>
      </c>
      <c r="F875" s="590"/>
    </row>
    <row r="876" spans="3:6" ht="18">
      <c r="C876" s="843">
        <v>42838</v>
      </c>
      <c r="D876" s="449">
        <v>5.0999999999999997E-2</v>
      </c>
      <c r="F876" s="590"/>
    </row>
    <row r="877" spans="3:6" ht="18">
      <c r="C877" s="844">
        <v>42839</v>
      </c>
      <c r="D877" s="448">
        <v>0</v>
      </c>
      <c r="F877" s="590"/>
    </row>
    <row r="878" spans="3:6" ht="18">
      <c r="C878" s="843">
        <v>42842</v>
      </c>
      <c r="D878" s="449">
        <v>0</v>
      </c>
      <c r="F878" s="590"/>
    </row>
    <row r="879" spans="3:6" ht="18">
      <c r="C879" s="844">
        <v>42843</v>
      </c>
      <c r="D879" s="448">
        <v>7.9000000000000001E-2</v>
      </c>
      <c r="F879" s="590"/>
    </row>
    <row r="880" spans="3:6" ht="18">
      <c r="C880" s="843">
        <v>42844</v>
      </c>
      <c r="D880" s="449">
        <v>7.3999999999999996E-2</v>
      </c>
      <c r="F880" s="590"/>
    </row>
    <row r="881" spans="3:6" ht="18">
      <c r="C881" s="844">
        <v>42845</v>
      </c>
      <c r="D881" s="448">
        <v>0.13800000000000001</v>
      </c>
      <c r="F881" s="590"/>
    </row>
    <row r="882" spans="3:6" ht="18">
      <c r="C882" s="843">
        <v>42846</v>
      </c>
      <c r="D882" s="449">
        <v>4.9000000000000002E-2</v>
      </c>
      <c r="F882" s="590"/>
    </row>
    <row r="883" spans="3:6" ht="18">
      <c r="C883" s="844">
        <v>42849</v>
      </c>
      <c r="D883" s="448">
        <v>3.6999999999999998E-2</v>
      </c>
      <c r="F883" s="590"/>
    </row>
    <row r="884" spans="3:6" ht="18">
      <c r="C884" s="843">
        <v>42850</v>
      </c>
      <c r="D884" s="449">
        <v>5.2999999999999999E-2</v>
      </c>
      <c r="F884" s="590"/>
    </row>
    <row r="885" spans="3:6" ht="18">
      <c r="C885" s="844">
        <v>42851</v>
      </c>
      <c r="D885" s="448">
        <v>5.5E-2</v>
      </c>
      <c r="F885" s="590"/>
    </row>
    <row r="886" spans="3:6" ht="18">
      <c r="C886" s="843">
        <v>42852</v>
      </c>
      <c r="D886" s="449">
        <v>5.6000000000000001E-2</v>
      </c>
      <c r="F886" s="590"/>
    </row>
    <row r="887" spans="3:6" ht="18">
      <c r="C887" s="844">
        <v>42853</v>
      </c>
      <c r="D887" s="448">
        <v>4.8000000000000001E-2</v>
      </c>
      <c r="F887" s="590"/>
    </row>
    <row r="888" spans="3:6" ht="18">
      <c r="C888" s="843">
        <v>42856</v>
      </c>
      <c r="D888" s="450">
        <v>0</v>
      </c>
      <c r="F888" s="590"/>
    </row>
    <row r="889" spans="3:6" ht="18">
      <c r="C889" s="844">
        <v>42857</v>
      </c>
      <c r="D889" s="448">
        <v>8.7999999999999995E-2</v>
      </c>
      <c r="F889" s="590"/>
    </row>
    <row r="890" spans="3:6" ht="18">
      <c r="C890" s="843">
        <v>42858</v>
      </c>
      <c r="D890" s="449">
        <v>1.7000000000000001E-2</v>
      </c>
      <c r="F890" s="590"/>
    </row>
    <row r="891" spans="3:6" ht="18">
      <c r="C891" s="844">
        <v>42859</v>
      </c>
      <c r="D891" s="448">
        <v>0.127</v>
      </c>
      <c r="F891" s="590"/>
    </row>
    <row r="892" spans="3:6" ht="18">
      <c r="C892" s="843">
        <v>42860</v>
      </c>
      <c r="D892" s="449">
        <v>4.3999999999999997E-2</v>
      </c>
      <c r="F892" s="590"/>
    </row>
    <row r="893" spans="3:6" ht="18">
      <c r="C893" s="844">
        <v>42863</v>
      </c>
      <c r="D893" s="448">
        <v>0.16800000000000001</v>
      </c>
      <c r="F893" s="590"/>
    </row>
    <row r="894" spans="3:6" ht="18">
      <c r="C894" s="843">
        <v>42864</v>
      </c>
      <c r="D894" s="449">
        <v>0.15</v>
      </c>
      <c r="F894" s="590"/>
    </row>
    <row r="895" spans="3:6" ht="18">
      <c r="C895" s="844">
        <v>42865</v>
      </c>
      <c r="D895" s="448">
        <v>8.4000000000000005E-2</v>
      </c>
      <c r="F895" s="590"/>
    </row>
    <row r="896" spans="3:6" ht="18">
      <c r="C896" s="843">
        <v>42866</v>
      </c>
      <c r="D896" s="449">
        <v>5.2999999999999999E-2</v>
      </c>
      <c r="F896" s="590"/>
    </row>
    <row r="897" spans="3:6" ht="18">
      <c r="C897" s="844">
        <v>42867</v>
      </c>
      <c r="D897" s="448">
        <v>3.7999999999999999E-2</v>
      </c>
      <c r="F897" s="590"/>
    </row>
    <row r="898" spans="3:6" ht="18">
      <c r="C898" s="843">
        <v>42870</v>
      </c>
      <c r="D898" s="449">
        <v>0.03</v>
      </c>
      <c r="F898" s="590"/>
    </row>
    <row r="899" spans="3:6" ht="18">
      <c r="C899" s="844">
        <v>42871</v>
      </c>
      <c r="D899" s="448">
        <v>8.3000000000000004E-2</v>
      </c>
      <c r="F899" s="590"/>
    </row>
    <row r="900" spans="3:6" ht="18">
      <c r="C900" s="843">
        <v>42872</v>
      </c>
      <c r="D900" s="450">
        <v>4.2999999999999997E-2</v>
      </c>
      <c r="F900" s="590"/>
    </row>
    <row r="901" spans="3:6" ht="18">
      <c r="C901" s="844">
        <v>42873</v>
      </c>
      <c r="D901" s="448">
        <v>5.3999999999999999E-2</v>
      </c>
      <c r="F901" s="590"/>
    </row>
    <row r="902" spans="3:6" ht="18">
      <c r="C902" s="843">
        <v>42874</v>
      </c>
      <c r="D902" s="449">
        <v>0.125</v>
      </c>
      <c r="F902" s="590"/>
    </row>
    <row r="903" spans="3:6" ht="18">
      <c r="C903" s="844">
        <v>42877</v>
      </c>
      <c r="D903" s="448">
        <v>0.09</v>
      </c>
      <c r="F903" s="590"/>
    </row>
    <row r="904" spans="3:6" ht="18">
      <c r="C904" s="843">
        <v>42878</v>
      </c>
      <c r="D904" s="449">
        <v>9.9000000000000005E-2</v>
      </c>
      <c r="F904" s="590"/>
    </row>
    <row r="905" spans="3:6" ht="18">
      <c r="C905" s="844">
        <v>42879</v>
      </c>
      <c r="D905" s="448">
        <v>5.5E-2</v>
      </c>
      <c r="F905" s="590"/>
    </row>
    <row r="906" spans="3:6" ht="18">
      <c r="C906" s="843">
        <v>42880</v>
      </c>
      <c r="D906" s="449">
        <v>2.8000000000000001E-2</v>
      </c>
      <c r="F906" s="590"/>
    </row>
    <row r="907" spans="3:6" ht="18">
      <c r="C907" s="844">
        <v>42881</v>
      </c>
      <c r="D907" s="448">
        <v>2.8000000000000001E-2</v>
      </c>
      <c r="F907" s="590"/>
    </row>
    <row r="908" spans="3:6" ht="18">
      <c r="C908" s="843">
        <v>42884</v>
      </c>
      <c r="D908" s="449">
        <v>0</v>
      </c>
      <c r="F908" s="590"/>
    </row>
    <row r="909" spans="3:6" ht="18">
      <c r="C909" s="844">
        <v>42885</v>
      </c>
      <c r="D909" s="448">
        <v>1.2E-2</v>
      </c>
      <c r="F909" s="590"/>
    </row>
    <row r="910" spans="3:6" ht="18">
      <c r="C910" s="843">
        <v>42886</v>
      </c>
      <c r="D910" s="449">
        <v>0.03</v>
      </c>
      <c r="F910" s="590"/>
    </row>
    <row r="911" spans="3:6" ht="18">
      <c r="C911" s="844">
        <v>42887</v>
      </c>
      <c r="D911" s="448">
        <v>4.0000000000000001E-3</v>
      </c>
      <c r="F911" s="590"/>
    </row>
    <row r="912" spans="3:6" ht="18">
      <c r="C912" s="843">
        <v>42888</v>
      </c>
      <c r="D912" s="449">
        <v>6.4000000000000001E-2</v>
      </c>
      <c r="F912" s="590"/>
    </row>
    <row r="913" spans="3:6" ht="18">
      <c r="C913" s="844">
        <v>42891</v>
      </c>
      <c r="D913" s="448">
        <v>0.109</v>
      </c>
      <c r="F913" s="590"/>
    </row>
    <row r="914" spans="3:6" ht="18">
      <c r="C914" s="843">
        <v>42892</v>
      </c>
      <c r="D914" s="449">
        <v>5.6000000000000001E-2</v>
      </c>
      <c r="F914" s="590"/>
    </row>
    <row r="915" spans="3:6" ht="18">
      <c r="C915" s="844">
        <v>42893</v>
      </c>
      <c r="D915" s="448">
        <v>6.7000000000000004E-2</v>
      </c>
      <c r="F915" s="590"/>
    </row>
    <row r="916" spans="3:6" ht="18">
      <c r="C916" s="843">
        <v>42894</v>
      </c>
      <c r="D916" s="450">
        <v>2.9000000000000001E-2</v>
      </c>
      <c r="F916" s="590"/>
    </row>
    <row r="917" spans="3:6" ht="18">
      <c r="C917" s="844">
        <v>42895</v>
      </c>
      <c r="D917" s="448">
        <v>1.9E-2</v>
      </c>
      <c r="F917" s="590"/>
    </row>
    <row r="918" spans="3:6" ht="18">
      <c r="C918" s="843">
        <v>42898</v>
      </c>
      <c r="D918" s="449">
        <v>0.06</v>
      </c>
      <c r="F918" s="590"/>
    </row>
    <row r="919" spans="3:6" ht="18">
      <c r="C919" s="844">
        <v>42899</v>
      </c>
      <c r="D919" s="448">
        <v>0.115</v>
      </c>
      <c r="F919" s="590"/>
    </row>
    <row r="920" spans="3:6" ht="18">
      <c r="C920" s="843">
        <v>42900</v>
      </c>
      <c r="D920" s="449">
        <v>5.6000000000000001E-2</v>
      </c>
      <c r="F920" s="590"/>
    </row>
    <row r="921" spans="3:6" ht="18">
      <c r="C921" s="844">
        <v>42901</v>
      </c>
      <c r="D921" s="448">
        <v>5.2999999999999999E-2</v>
      </c>
      <c r="F921" s="590"/>
    </row>
    <row r="922" spans="3:6" ht="18">
      <c r="C922" s="843">
        <v>42902</v>
      </c>
      <c r="D922" s="449">
        <v>2.1000000000000001E-2</v>
      </c>
      <c r="F922" s="590"/>
    </row>
    <row r="923" spans="3:6" ht="18">
      <c r="C923" s="844">
        <v>42905</v>
      </c>
      <c r="D923" s="448">
        <v>4.2999999999999997E-2</v>
      </c>
      <c r="F923" s="590"/>
    </row>
    <row r="924" spans="3:6" ht="18">
      <c r="C924" s="843">
        <v>42906</v>
      </c>
      <c r="D924" s="449">
        <v>5.1999999999999998E-2</v>
      </c>
      <c r="F924" s="590"/>
    </row>
    <row r="925" spans="3:6" ht="18">
      <c r="C925" s="844">
        <v>42907</v>
      </c>
      <c r="D925" s="448">
        <v>2.7E-2</v>
      </c>
      <c r="F925" s="590"/>
    </row>
    <row r="926" spans="3:6" ht="18">
      <c r="C926" s="843">
        <v>42908</v>
      </c>
      <c r="D926" s="449">
        <v>3.1E-2</v>
      </c>
      <c r="F926" s="590"/>
    </row>
    <row r="927" spans="3:6" ht="18">
      <c r="C927" s="844">
        <v>42909</v>
      </c>
      <c r="D927" s="448">
        <v>0.11600000000000001</v>
      </c>
      <c r="F927" s="590"/>
    </row>
    <row r="928" spans="3:6" ht="18">
      <c r="C928" s="843">
        <v>42912</v>
      </c>
      <c r="D928" s="450">
        <v>3.2000000000000001E-2</v>
      </c>
      <c r="F928" s="590"/>
    </row>
    <row r="929" spans="3:6" ht="18">
      <c r="C929" s="844">
        <v>42913</v>
      </c>
      <c r="D929" s="448">
        <v>0.11899999999999999</v>
      </c>
      <c r="F929" s="590"/>
    </row>
    <row r="930" spans="3:6" ht="18">
      <c r="C930" s="843">
        <v>42914</v>
      </c>
      <c r="D930" s="449">
        <v>9.1999999999999998E-2</v>
      </c>
      <c r="F930" s="590"/>
    </row>
    <row r="931" spans="3:6" ht="18">
      <c r="C931" s="844">
        <v>42915</v>
      </c>
      <c r="D931" s="448">
        <v>6.0999999999999999E-2</v>
      </c>
      <c r="F931" s="590"/>
    </row>
    <row r="932" spans="3:6" ht="18">
      <c r="C932" s="843">
        <v>42916</v>
      </c>
      <c r="D932" s="449">
        <v>2.5000000000000001E-2</v>
      </c>
      <c r="F932" s="590"/>
    </row>
    <row r="933" spans="3:6" ht="18">
      <c r="C933" s="844">
        <v>42919</v>
      </c>
      <c r="D933" s="448">
        <v>3.5999999999999997E-2</v>
      </c>
      <c r="F933" s="590"/>
    </row>
    <row r="934" spans="3:6" ht="18">
      <c r="C934" s="843">
        <v>42920</v>
      </c>
      <c r="D934" s="449">
        <v>0.13900000000000001</v>
      </c>
      <c r="F934" s="590"/>
    </row>
    <row r="935" spans="3:6" ht="18">
      <c r="C935" s="844">
        <v>42921</v>
      </c>
      <c r="D935" s="448">
        <v>0.13600000000000001</v>
      </c>
      <c r="F935" s="590"/>
    </row>
    <row r="936" spans="3:6" ht="18">
      <c r="C936" s="843">
        <v>42922</v>
      </c>
      <c r="D936" s="449">
        <v>6.2E-2</v>
      </c>
      <c r="F936" s="590"/>
    </row>
    <row r="937" spans="3:6" ht="18">
      <c r="C937" s="844">
        <v>42923</v>
      </c>
      <c r="D937" s="448">
        <v>2.3E-2</v>
      </c>
      <c r="F937" s="590"/>
    </row>
    <row r="938" spans="3:6" ht="18">
      <c r="C938" s="843">
        <v>42926</v>
      </c>
      <c r="D938" s="449">
        <v>1.6E-2</v>
      </c>
      <c r="F938" s="590"/>
    </row>
    <row r="939" spans="3:6" ht="18">
      <c r="C939" s="844">
        <v>42927</v>
      </c>
      <c r="D939" s="448">
        <v>0.05</v>
      </c>
      <c r="F939" s="590"/>
    </row>
    <row r="940" spans="3:6" ht="18">
      <c r="C940" s="843">
        <v>42928</v>
      </c>
      <c r="D940" s="449">
        <v>4.3999999999999997E-2</v>
      </c>
      <c r="F940" s="590"/>
    </row>
    <row r="941" spans="3:6" ht="18">
      <c r="C941" s="844">
        <v>42929</v>
      </c>
      <c r="D941" s="448">
        <v>0.124</v>
      </c>
      <c r="F941" s="590"/>
    </row>
    <row r="942" spans="3:6" ht="18">
      <c r="C942" s="843">
        <v>42930</v>
      </c>
      <c r="D942" s="449">
        <v>2.1000000000000001E-2</v>
      </c>
      <c r="F942" s="590"/>
    </row>
    <row r="943" spans="3:6" ht="18">
      <c r="C943" s="844">
        <v>42933</v>
      </c>
      <c r="D943" s="448">
        <v>1.6E-2</v>
      </c>
      <c r="F943" s="590"/>
    </row>
    <row r="944" spans="3:6" ht="18">
      <c r="C944" s="843">
        <v>42934</v>
      </c>
      <c r="D944" s="450">
        <v>2.5000000000000001E-2</v>
      </c>
      <c r="F944" s="590"/>
    </row>
    <row r="945" spans="3:6" ht="18">
      <c r="C945" s="844">
        <v>42935</v>
      </c>
      <c r="D945" s="448">
        <v>4.9000000000000002E-2</v>
      </c>
      <c r="F945" s="590"/>
    </row>
    <row r="946" spans="3:6" ht="18">
      <c r="C946" s="843">
        <v>42936</v>
      </c>
      <c r="D946" s="449">
        <v>1.4999999999999999E-2</v>
      </c>
      <c r="F946" s="590"/>
    </row>
    <row r="947" spans="3:6" ht="18">
      <c r="C947" s="844">
        <v>42937</v>
      </c>
      <c r="D947" s="448">
        <v>7.0000000000000001E-3</v>
      </c>
      <c r="F947" s="590"/>
    </row>
    <row r="948" spans="3:6" ht="18">
      <c r="C948" s="843">
        <v>42940</v>
      </c>
      <c r="D948" s="449">
        <v>0</v>
      </c>
      <c r="F948" s="590"/>
    </row>
    <row r="949" spans="3:6" ht="18">
      <c r="C949" s="844">
        <v>42941</v>
      </c>
      <c r="D949" s="448">
        <v>1.6E-2</v>
      </c>
      <c r="F949" s="590"/>
    </row>
    <row r="950" spans="3:6" ht="18">
      <c r="C950" s="843">
        <v>42942</v>
      </c>
      <c r="D950" s="449">
        <v>1.2E-2</v>
      </c>
      <c r="F950" s="590"/>
    </row>
    <row r="951" spans="3:6" ht="18">
      <c r="C951" s="844">
        <v>42943</v>
      </c>
      <c r="D951" s="448">
        <v>5.0000000000000001E-3</v>
      </c>
      <c r="F951" s="590"/>
    </row>
    <row r="952" spans="3:6" ht="18">
      <c r="C952" s="843">
        <v>42944</v>
      </c>
      <c r="D952" s="449">
        <v>5.0000000000000001E-3</v>
      </c>
      <c r="F952" s="590"/>
    </row>
    <row r="953" spans="3:6" ht="18">
      <c r="C953" s="844">
        <v>42947</v>
      </c>
      <c r="D953" s="448">
        <v>7.0000000000000001E-3</v>
      </c>
      <c r="F953" s="590"/>
    </row>
    <row r="954" spans="3:6" ht="18">
      <c r="C954" s="843">
        <v>42948</v>
      </c>
      <c r="D954" s="449">
        <v>0.01</v>
      </c>
      <c r="F954" s="590"/>
    </row>
    <row r="955" spans="3:6" ht="18">
      <c r="C955" s="844">
        <v>42949</v>
      </c>
      <c r="D955" s="448">
        <v>0.14199999999999999</v>
      </c>
      <c r="F955" s="590"/>
    </row>
    <row r="956" spans="3:6" ht="18">
      <c r="C956" s="843">
        <v>42950</v>
      </c>
      <c r="D956" s="450">
        <v>6.0000000000000001E-3</v>
      </c>
      <c r="F956" s="590"/>
    </row>
    <row r="957" spans="3:6" ht="18">
      <c r="C957" s="844">
        <v>42951</v>
      </c>
      <c r="D957" s="448">
        <v>5.0000000000000001E-3</v>
      </c>
      <c r="F957" s="590"/>
    </row>
    <row r="958" spans="3:6" ht="18">
      <c r="C958" s="843">
        <v>42954</v>
      </c>
      <c r="D958" s="449">
        <v>1.4999999999999999E-2</v>
      </c>
      <c r="F958" s="590"/>
    </row>
    <row r="959" spans="3:6" ht="18">
      <c r="C959" s="844">
        <v>42955</v>
      </c>
      <c r="D959" s="448">
        <v>1.2999999999999999E-2</v>
      </c>
      <c r="F959" s="590"/>
    </row>
    <row r="960" spans="3:6" ht="18">
      <c r="C960" s="843">
        <v>42956</v>
      </c>
      <c r="D960" s="449">
        <v>0</v>
      </c>
      <c r="F960" s="590"/>
    </row>
    <row r="961" spans="3:6" ht="18">
      <c r="C961" s="844">
        <v>42957</v>
      </c>
      <c r="D961" s="448">
        <v>5.0000000000000001E-3</v>
      </c>
      <c r="F961" s="590"/>
    </row>
    <row r="962" spans="3:6" ht="18">
      <c r="C962" s="843">
        <v>42958</v>
      </c>
      <c r="D962" s="449">
        <v>1.7999999999999999E-2</v>
      </c>
      <c r="F962" s="590"/>
    </row>
    <row r="963" spans="3:6" ht="18">
      <c r="C963" s="844">
        <v>42961</v>
      </c>
      <c r="D963" s="448">
        <v>7.4999999999999997E-2</v>
      </c>
      <c r="F963" s="590"/>
    </row>
    <row r="964" spans="3:6" ht="18">
      <c r="C964" s="843">
        <v>42962</v>
      </c>
      <c r="D964" s="449">
        <v>7.0000000000000001E-3</v>
      </c>
      <c r="F964" s="590"/>
    </row>
    <row r="965" spans="3:6" ht="18">
      <c r="C965" s="844">
        <v>42963</v>
      </c>
      <c r="D965" s="448">
        <v>0.02</v>
      </c>
      <c r="F965" s="590"/>
    </row>
    <row r="966" spans="3:6" ht="18">
      <c r="C966" s="843">
        <v>42964</v>
      </c>
      <c r="D966" s="449">
        <v>5.0000000000000001E-3</v>
      </c>
      <c r="F966" s="590"/>
    </row>
    <row r="967" spans="3:6" ht="18">
      <c r="C967" s="844">
        <v>42965</v>
      </c>
      <c r="D967" s="448">
        <v>6.0000000000000001E-3</v>
      </c>
      <c r="F967" s="590"/>
    </row>
    <row r="968" spans="3:6" ht="18">
      <c r="C968" s="843">
        <v>42968</v>
      </c>
      <c r="D968" s="449">
        <v>3.9E-2</v>
      </c>
      <c r="F968" s="590"/>
    </row>
    <row r="969" spans="3:6" ht="18">
      <c r="C969" s="844">
        <v>42969</v>
      </c>
      <c r="D969" s="448">
        <v>2.1999999999999999E-2</v>
      </c>
      <c r="F969" s="590"/>
    </row>
    <row r="970" spans="3:6" ht="18">
      <c r="C970" s="843">
        <v>42970</v>
      </c>
      <c r="D970" s="449">
        <v>1.7000000000000001E-2</v>
      </c>
      <c r="F970" s="590"/>
    </row>
    <row r="971" spans="3:6" ht="18">
      <c r="C971" s="844">
        <v>42971</v>
      </c>
      <c r="D971" s="448">
        <v>1.9E-2</v>
      </c>
      <c r="F971" s="590"/>
    </row>
    <row r="972" spans="3:6" ht="18">
      <c r="C972" s="843">
        <v>42972</v>
      </c>
      <c r="D972" s="450">
        <v>1E-3</v>
      </c>
      <c r="F972" s="590"/>
    </row>
    <row r="973" spans="3:6" ht="18">
      <c r="C973" s="844">
        <v>42975</v>
      </c>
      <c r="D973" s="448">
        <v>5.0000000000000001E-3</v>
      </c>
      <c r="F973" s="590"/>
    </row>
    <row r="974" spans="3:6" ht="18">
      <c r="C974" s="843">
        <v>42976</v>
      </c>
      <c r="D974" s="449">
        <v>2.8000000000000001E-2</v>
      </c>
      <c r="F974" s="590"/>
    </row>
    <row r="975" spans="3:6" ht="18">
      <c r="C975" s="844">
        <v>42977</v>
      </c>
      <c r="D975" s="448">
        <v>1.7000000000000001E-2</v>
      </c>
      <c r="F975" s="590"/>
    </row>
    <row r="976" spans="3:6" ht="18">
      <c r="C976" s="843">
        <v>42978</v>
      </c>
      <c r="D976" s="449">
        <v>5.0000000000000001E-3</v>
      </c>
      <c r="F976" s="590"/>
    </row>
    <row r="977" spans="3:6" ht="18">
      <c r="C977" s="845">
        <v>42979</v>
      </c>
      <c r="D977" s="451">
        <v>8.0000000000000002E-3</v>
      </c>
      <c r="F977" s="590"/>
    </row>
  </sheetData>
  <hyperlinks>
    <hyperlink ref="K2" location="'Chapter 7'!A1" display="Back to Chapter 7"/>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topLeftCell="A28" zoomScale="80" zoomScaleNormal="80" workbookViewId="0">
      <selection activeCell="F50" sqref="F50"/>
    </sheetView>
  </sheetViews>
  <sheetFormatPr defaultRowHeight="15"/>
  <cols>
    <col min="1" max="1" width="10.5546875" style="146" bestFit="1" customWidth="1"/>
    <col min="2" max="3" width="8.88671875" style="146"/>
    <col min="4" max="4" width="11.21875" style="146" customWidth="1"/>
    <col min="5" max="5" width="22.33203125" style="146" customWidth="1"/>
    <col min="6" max="6" width="23.6640625" style="146" customWidth="1"/>
    <col min="7" max="16384" width="8.88671875" style="146"/>
  </cols>
  <sheetData>
    <row r="1" spans="1:13" ht="20.25">
      <c r="A1" s="186" t="s">
        <v>156</v>
      </c>
      <c r="B1" s="185" t="s">
        <v>161</v>
      </c>
      <c r="D1" s="82"/>
      <c r="E1" s="82"/>
      <c r="F1" s="82"/>
      <c r="G1" s="82"/>
      <c r="H1" s="82"/>
      <c r="I1" s="82"/>
      <c r="J1" s="82"/>
      <c r="K1" s="82"/>
      <c r="L1" s="82"/>
      <c r="M1" s="82"/>
    </row>
    <row r="2" spans="1:13" ht="18">
      <c r="B2" s="74"/>
      <c r="C2" s="76"/>
      <c r="D2" s="76"/>
      <c r="E2" s="76"/>
      <c r="F2" s="76"/>
      <c r="G2" s="76"/>
      <c r="H2" s="76"/>
      <c r="I2" s="76"/>
      <c r="J2" s="100" t="s">
        <v>132</v>
      </c>
      <c r="L2" s="76"/>
    </row>
    <row r="36" spans="4:6" ht="20.25">
      <c r="E36" s="105"/>
    </row>
    <row r="37" spans="4:6" ht="19.5" customHeight="1">
      <c r="D37" s="237"/>
      <c r="E37" s="237"/>
      <c r="F37" s="71" t="s">
        <v>248</v>
      </c>
    </row>
    <row r="38" spans="4:6" ht="66" customHeight="1">
      <c r="D38" s="119"/>
      <c r="E38" s="109" t="s">
        <v>249</v>
      </c>
      <c r="F38" s="117" t="s">
        <v>250</v>
      </c>
    </row>
    <row r="39" spans="4:6" ht="18">
      <c r="D39" s="771">
        <v>2000</v>
      </c>
      <c r="E39" s="804">
        <v>0.52</v>
      </c>
      <c r="F39" s="804">
        <v>0.55200000000000005</v>
      </c>
    </row>
    <row r="40" spans="4:6" ht="18">
      <c r="D40" s="32">
        <v>2001</v>
      </c>
      <c r="E40" s="802">
        <v>0.52600000000000002</v>
      </c>
      <c r="F40" s="802">
        <v>0.56000000000000005</v>
      </c>
    </row>
    <row r="41" spans="4:6" ht="18">
      <c r="D41" s="771">
        <v>2002</v>
      </c>
      <c r="E41" s="804">
        <v>0.53200000000000003</v>
      </c>
      <c r="F41" s="804">
        <v>0.56599999999999995</v>
      </c>
    </row>
    <row r="42" spans="4:6" ht="18">
      <c r="D42" s="32">
        <v>2003</v>
      </c>
      <c r="E42" s="802">
        <v>0.54300000000000004</v>
      </c>
      <c r="F42" s="802">
        <v>0.57899999999999996</v>
      </c>
    </row>
    <row r="43" spans="4:6" ht="18">
      <c r="D43" s="771">
        <v>2004</v>
      </c>
      <c r="E43" s="804">
        <v>0.55400000000000005</v>
      </c>
      <c r="F43" s="804">
        <v>0.59199999999999997</v>
      </c>
    </row>
    <row r="44" spans="4:6" ht="18">
      <c r="D44" s="32">
        <v>2005</v>
      </c>
      <c r="E44" s="802">
        <v>0.55600000000000005</v>
      </c>
      <c r="F44" s="802">
        <v>0.59499999999999997</v>
      </c>
    </row>
    <row r="45" spans="4:6" ht="18">
      <c r="D45" s="771">
        <v>2006</v>
      </c>
      <c r="E45" s="804">
        <v>0.55800000000000005</v>
      </c>
      <c r="F45" s="804">
        <v>0.6</v>
      </c>
    </row>
    <row r="46" spans="4:6" ht="18">
      <c r="D46" s="32">
        <v>2007</v>
      </c>
      <c r="E46" s="802">
        <v>0.57399999999999995</v>
      </c>
      <c r="F46" s="802">
        <v>0.61899999999999999</v>
      </c>
    </row>
    <row r="47" spans="4:6" ht="18">
      <c r="D47" s="771">
        <v>2008</v>
      </c>
      <c r="E47" s="804">
        <v>0.58799999999999997</v>
      </c>
      <c r="F47" s="804">
        <v>0.63100000000000001</v>
      </c>
    </row>
    <row r="48" spans="4:6" ht="18">
      <c r="D48" s="32">
        <v>2009</v>
      </c>
      <c r="E48" s="802">
        <v>0.59</v>
      </c>
      <c r="F48" s="802">
        <v>0.63300000000000001</v>
      </c>
    </row>
    <row r="49" spans="4:6" ht="18">
      <c r="D49" s="771">
        <v>2010</v>
      </c>
      <c r="E49" s="804">
        <v>0.59599999999999997</v>
      </c>
      <c r="F49" s="804">
        <v>0.64</v>
      </c>
    </row>
    <row r="50" spans="4:6" ht="18">
      <c r="D50" s="32">
        <v>2011</v>
      </c>
      <c r="E50" s="802">
        <v>0.60699999999999998</v>
      </c>
      <c r="F50" s="802">
        <v>0.64900000000000002</v>
      </c>
    </row>
    <row r="51" spans="4:6" ht="18">
      <c r="D51" s="771">
        <v>2012</v>
      </c>
      <c r="E51" s="804">
        <v>0.61199999999999999</v>
      </c>
      <c r="F51" s="804">
        <v>0.65400000000000003</v>
      </c>
    </row>
    <row r="52" spans="4:6" ht="18">
      <c r="D52" s="32">
        <v>2013</v>
      </c>
      <c r="E52" s="802">
        <v>0.61899999999999999</v>
      </c>
      <c r="F52" s="802">
        <v>0.66</v>
      </c>
    </row>
    <row r="53" spans="4:6" ht="18">
      <c r="D53" s="771">
        <v>2014</v>
      </c>
      <c r="E53" s="804">
        <v>0.622</v>
      </c>
      <c r="F53" s="804">
        <v>0.66400000000000003</v>
      </c>
    </row>
    <row r="54" spans="4:6" ht="18">
      <c r="D54" s="32">
        <v>2015</v>
      </c>
      <c r="E54" s="802">
        <v>0.626</v>
      </c>
      <c r="F54" s="802">
        <v>0.66800000000000004</v>
      </c>
    </row>
    <row r="55" spans="4:6" ht="18">
      <c r="D55" s="810">
        <v>2016</v>
      </c>
      <c r="E55" s="811">
        <v>0.621</v>
      </c>
      <c r="F55" s="811">
        <v>0.66300000000000003</v>
      </c>
    </row>
  </sheetData>
  <hyperlinks>
    <hyperlink ref="J2" location="'Chapter 2'!A1" display="Back to Chapter 1"/>
  </hyperlinks>
  <pageMargins left="0.7" right="0.7" top="0.75" bottom="0.75" header="0.3" footer="0.3"/>
  <drawing r:id="rId1"/>
  <tableParts count="1">
    <tablePart r:id="rId2"/>
  </tablePart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48"/>
  <sheetViews>
    <sheetView topLeftCell="A13" zoomScale="80" zoomScaleNormal="80" workbookViewId="0">
      <selection activeCell="L36" sqref="L36:R50"/>
    </sheetView>
  </sheetViews>
  <sheetFormatPr defaultRowHeight="15"/>
  <cols>
    <col min="1" max="1" width="12.6640625" style="146" customWidth="1"/>
    <col min="2" max="2" width="8.88671875" style="146"/>
    <col min="3" max="3" width="18.77734375" style="146" bestFit="1" customWidth="1"/>
    <col min="4" max="16384" width="8.88671875" style="146"/>
  </cols>
  <sheetData>
    <row r="1" spans="1:12" ht="20.25">
      <c r="A1" s="186" t="s">
        <v>807</v>
      </c>
      <c r="B1" s="186" t="s">
        <v>815</v>
      </c>
    </row>
    <row r="2" spans="1:12">
      <c r="L2" s="100" t="s">
        <v>818</v>
      </c>
    </row>
    <row r="35" spans="3:19" ht="18">
      <c r="F35" s="42"/>
      <c r="G35" s="27"/>
      <c r="J35" s="27"/>
    </row>
    <row r="36" spans="3:19" ht="18">
      <c r="C36" s="59"/>
      <c r="D36" s="109">
        <v>2010</v>
      </c>
      <c r="E36" s="109">
        <v>2011</v>
      </c>
      <c r="F36" s="109">
        <v>2012</v>
      </c>
      <c r="G36" s="109">
        <v>2013</v>
      </c>
      <c r="H36" s="109">
        <v>2014</v>
      </c>
      <c r="I36" s="109">
        <v>2015</v>
      </c>
      <c r="J36" s="117">
        <v>2016</v>
      </c>
    </row>
    <row r="37" spans="3:19" ht="18">
      <c r="C37" s="456" t="s">
        <v>932</v>
      </c>
      <c r="D37" s="457">
        <v>2.5999999999999999E-2</v>
      </c>
      <c r="E37" s="457">
        <v>3.9E-2</v>
      </c>
      <c r="F37" s="457">
        <v>4.5999999999999999E-2</v>
      </c>
      <c r="G37" s="457">
        <v>0.06</v>
      </c>
      <c r="H37" s="457">
        <v>7.0000000000000007E-2</v>
      </c>
      <c r="I37" s="457">
        <v>9.0999999999999998E-2</v>
      </c>
      <c r="J37" s="458">
        <v>5.7000000000000002E-2</v>
      </c>
      <c r="L37" s="590"/>
      <c r="M37" s="590"/>
      <c r="N37" s="590"/>
      <c r="O37" s="590"/>
      <c r="P37" s="590"/>
      <c r="Q37" s="590"/>
      <c r="R37" s="590"/>
      <c r="S37" s="590"/>
    </row>
    <row r="38" spans="3:19" ht="18">
      <c r="C38" s="459" t="s">
        <v>933</v>
      </c>
      <c r="D38" s="94">
        <v>3.1E-2</v>
      </c>
      <c r="E38" s="94">
        <v>4.9000000000000002E-2</v>
      </c>
      <c r="F38" s="94">
        <v>8.6999999999999994E-2</v>
      </c>
      <c r="G38" s="94">
        <v>3.5000000000000003E-2</v>
      </c>
      <c r="H38" s="94">
        <v>4.9000000000000002E-2</v>
      </c>
      <c r="I38" s="94">
        <v>6.2E-2</v>
      </c>
      <c r="J38" s="299">
        <v>3.6999999999999998E-2</v>
      </c>
      <c r="L38" s="590"/>
      <c r="M38" s="590"/>
      <c r="N38" s="590"/>
      <c r="O38" s="590"/>
      <c r="P38" s="590"/>
      <c r="Q38" s="590"/>
      <c r="R38" s="590"/>
      <c r="S38" s="590"/>
    </row>
    <row r="39" spans="3:19" ht="18">
      <c r="C39" s="460" t="s">
        <v>955</v>
      </c>
      <c r="D39" s="461">
        <v>2.8000000000000001E-2</v>
      </c>
      <c r="E39" s="461">
        <v>3.2000000000000001E-2</v>
      </c>
      <c r="F39" s="461">
        <v>1.9E-2</v>
      </c>
      <c r="G39" s="461">
        <v>3.5999999999999997E-2</v>
      </c>
      <c r="H39" s="461">
        <v>7.3999999999999996E-2</v>
      </c>
      <c r="I39" s="461">
        <v>0.113</v>
      </c>
      <c r="J39" s="300">
        <v>9.0999999999999998E-2</v>
      </c>
      <c r="L39" s="590"/>
      <c r="M39" s="590"/>
      <c r="N39" s="590"/>
      <c r="O39" s="590"/>
      <c r="P39" s="590"/>
      <c r="Q39" s="590"/>
      <c r="R39" s="590"/>
      <c r="S39" s="590"/>
    </row>
    <row r="40" spans="3:19" ht="18">
      <c r="C40" s="462" t="s">
        <v>936</v>
      </c>
      <c r="D40" s="129">
        <v>4.9000000000000002E-2</v>
      </c>
      <c r="E40" s="129">
        <v>4.7E-2</v>
      </c>
      <c r="F40" s="129">
        <v>4.2000000000000003E-2</v>
      </c>
      <c r="G40" s="129">
        <v>3.5000000000000003E-2</v>
      </c>
      <c r="H40" s="129">
        <v>5.5E-2</v>
      </c>
      <c r="I40" s="129">
        <v>2.9000000000000001E-2</v>
      </c>
      <c r="J40" s="301">
        <v>2.5000000000000001E-2</v>
      </c>
      <c r="L40" s="590"/>
      <c r="M40" s="590"/>
      <c r="N40" s="590"/>
      <c r="O40" s="590"/>
      <c r="P40" s="590"/>
      <c r="Q40" s="590"/>
      <c r="R40" s="590"/>
      <c r="S40" s="590"/>
    </row>
    <row r="41" spans="3:19" ht="18">
      <c r="C41" s="463" t="s">
        <v>956</v>
      </c>
      <c r="D41" s="464">
        <v>0.185</v>
      </c>
      <c r="E41" s="464">
        <v>0.107</v>
      </c>
      <c r="F41" s="464">
        <v>9.6000000000000002E-2</v>
      </c>
      <c r="G41" s="464">
        <v>9.7000000000000003E-2</v>
      </c>
      <c r="H41" s="464">
        <v>0.13500000000000001</v>
      </c>
      <c r="I41" s="464">
        <v>8.8999999999999996E-2</v>
      </c>
      <c r="J41" s="302">
        <v>7.0999999999999994E-2</v>
      </c>
      <c r="L41" s="590"/>
      <c r="M41" s="590"/>
      <c r="N41" s="590"/>
      <c r="O41" s="590"/>
      <c r="P41" s="590"/>
      <c r="Q41" s="590"/>
      <c r="R41" s="590"/>
      <c r="S41" s="590"/>
    </row>
    <row r="42" spans="3:19" ht="18">
      <c r="C42" s="459" t="s">
        <v>945</v>
      </c>
      <c r="D42" s="94">
        <v>4.0000000000000001E-3</v>
      </c>
      <c r="E42" s="94">
        <v>4.7E-2</v>
      </c>
      <c r="F42" s="94">
        <v>1.7999999999999999E-2</v>
      </c>
      <c r="G42" s="94">
        <v>7.0000000000000007E-2</v>
      </c>
      <c r="H42" s="94">
        <v>5.7000000000000002E-2</v>
      </c>
      <c r="I42" s="94">
        <v>6.7000000000000004E-2</v>
      </c>
      <c r="J42" s="299">
        <v>7.4999999999999997E-2</v>
      </c>
      <c r="L42" s="590"/>
      <c r="M42" s="590"/>
      <c r="N42" s="590"/>
      <c r="O42" s="590"/>
      <c r="P42" s="590"/>
      <c r="Q42" s="590"/>
      <c r="R42" s="590"/>
      <c r="S42" s="590"/>
    </row>
    <row r="43" spans="3:19" ht="18">
      <c r="C43" s="463" t="s">
        <v>937</v>
      </c>
      <c r="D43" s="464">
        <v>0</v>
      </c>
      <c r="E43" s="464">
        <v>0</v>
      </c>
      <c r="F43" s="464">
        <v>0</v>
      </c>
      <c r="G43" s="464">
        <v>0</v>
      </c>
      <c r="H43" s="464">
        <v>0</v>
      </c>
      <c r="I43" s="464">
        <v>2.3E-2</v>
      </c>
      <c r="J43" s="302">
        <v>4.8000000000000001E-2</v>
      </c>
      <c r="L43" s="590"/>
      <c r="M43" s="590"/>
      <c r="N43" s="590"/>
      <c r="O43" s="590"/>
      <c r="P43" s="590"/>
      <c r="Q43" s="590"/>
      <c r="R43" s="590"/>
      <c r="S43" s="590"/>
    </row>
    <row r="44" spans="3:19" ht="18">
      <c r="C44" s="459" t="s">
        <v>938</v>
      </c>
      <c r="D44" s="94">
        <v>3.4000000000000002E-2</v>
      </c>
      <c r="E44" s="94">
        <v>4.1000000000000002E-2</v>
      </c>
      <c r="F44" s="94">
        <v>0.05</v>
      </c>
      <c r="G44" s="94">
        <v>0.05</v>
      </c>
      <c r="H44" s="94">
        <v>5.5E-2</v>
      </c>
      <c r="I44" s="94">
        <v>5.6000000000000001E-2</v>
      </c>
      <c r="J44" s="299">
        <v>4.7E-2</v>
      </c>
      <c r="L44" s="590"/>
      <c r="M44" s="590"/>
      <c r="N44" s="590"/>
      <c r="O44" s="590"/>
      <c r="P44" s="590"/>
      <c r="Q44" s="590"/>
      <c r="R44" s="590"/>
      <c r="S44" s="590"/>
    </row>
    <row r="45" spans="3:19" ht="18">
      <c r="C45" s="463" t="s">
        <v>939</v>
      </c>
      <c r="D45" s="464">
        <v>1.2999999999999999E-2</v>
      </c>
      <c r="E45" s="464">
        <v>1.4999999999999999E-2</v>
      </c>
      <c r="F45" s="464">
        <v>0.02</v>
      </c>
      <c r="G45" s="464">
        <v>1.7000000000000001E-2</v>
      </c>
      <c r="H45" s="464">
        <v>2.8000000000000001E-2</v>
      </c>
      <c r="I45" s="464">
        <v>0.02</v>
      </c>
      <c r="J45" s="302">
        <v>2.4E-2</v>
      </c>
      <c r="L45" s="590"/>
      <c r="M45" s="590"/>
      <c r="N45" s="590"/>
      <c r="O45" s="590"/>
      <c r="P45" s="590"/>
      <c r="Q45" s="590"/>
      <c r="R45" s="590"/>
      <c r="S45" s="590"/>
    </row>
    <row r="46" spans="3:19" ht="18">
      <c r="C46" s="459" t="s">
        <v>957</v>
      </c>
      <c r="D46" s="94">
        <v>5.0999999999999997E-2</v>
      </c>
      <c r="E46" s="94">
        <v>5.6000000000000001E-2</v>
      </c>
      <c r="F46" s="94">
        <v>5.7000000000000002E-2</v>
      </c>
      <c r="G46" s="94">
        <v>4.4999999999999998E-2</v>
      </c>
      <c r="H46" s="94">
        <v>4.9000000000000002E-2</v>
      </c>
      <c r="I46" s="94">
        <v>4.8000000000000001E-2</v>
      </c>
      <c r="J46" s="299">
        <v>7.4999999999999997E-2</v>
      </c>
      <c r="L46" s="590"/>
      <c r="M46" s="590"/>
      <c r="N46" s="590"/>
      <c r="O46" s="590"/>
      <c r="P46" s="590"/>
      <c r="Q46" s="590"/>
      <c r="R46" s="590"/>
      <c r="S46" s="590"/>
    </row>
    <row r="47" spans="3:19" ht="18">
      <c r="C47" s="460" t="s">
        <v>402</v>
      </c>
      <c r="D47" s="461"/>
      <c r="E47" s="461"/>
      <c r="F47" s="461"/>
      <c r="G47" s="461"/>
      <c r="H47" s="461"/>
      <c r="I47" s="461">
        <v>0.108</v>
      </c>
      <c r="J47" s="300">
        <v>0.124</v>
      </c>
      <c r="L47" s="590"/>
      <c r="M47" s="590"/>
      <c r="N47" s="590"/>
      <c r="O47" s="590"/>
      <c r="P47" s="590"/>
      <c r="Q47" s="590"/>
      <c r="R47" s="590"/>
      <c r="S47" s="590"/>
    </row>
    <row r="48" spans="3:19" ht="18">
      <c r="C48" s="465" t="s">
        <v>958</v>
      </c>
      <c r="D48" s="466">
        <v>0.04</v>
      </c>
      <c r="E48" s="466">
        <v>0.04</v>
      </c>
      <c r="F48" s="466">
        <v>4.1000000000000002E-2</v>
      </c>
      <c r="G48" s="466">
        <v>0.04</v>
      </c>
      <c r="H48" s="466">
        <v>5.3999999999999999E-2</v>
      </c>
      <c r="I48" s="466">
        <v>5.8999999999999997E-2</v>
      </c>
      <c r="J48" s="467">
        <v>5.7000000000000002E-2</v>
      </c>
      <c r="L48" s="590"/>
      <c r="M48" s="590"/>
      <c r="N48" s="590"/>
      <c r="O48" s="590"/>
      <c r="P48" s="590"/>
      <c r="Q48" s="590"/>
      <c r="R48" s="590"/>
      <c r="S48" s="590"/>
    </row>
  </sheetData>
  <hyperlinks>
    <hyperlink ref="L2" location="'Chapter 7'!A1" display="Back to Chapter 7"/>
  </hyperlinks>
  <pageMargins left="0.7" right="0.7" top="0.75" bottom="0.75" header="0.3" footer="0.3"/>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49"/>
  <sheetViews>
    <sheetView topLeftCell="A19" zoomScale="80" zoomScaleNormal="80" workbookViewId="0">
      <selection activeCell="C40" sqref="C40"/>
    </sheetView>
  </sheetViews>
  <sheetFormatPr defaultRowHeight="15"/>
  <cols>
    <col min="1" max="1" width="13.44140625" style="146" customWidth="1"/>
    <col min="2" max="2" width="8.88671875" style="146"/>
    <col min="3" max="3" width="16" style="146" bestFit="1" customWidth="1"/>
    <col min="4" max="16384" width="8.88671875" style="146"/>
  </cols>
  <sheetData>
    <row r="1" spans="1:12" ht="20.25">
      <c r="A1" s="186" t="s">
        <v>816</v>
      </c>
      <c r="B1" s="186" t="s">
        <v>817</v>
      </c>
    </row>
    <row r="2" spans="1:12">
      <c r="L2" s="100" t="s">
        <v>818</v>
      </c>
    </row>
    <row r="38" spans="3:10" ht="18">
      <c r="C38" s="369"/>
      <c r="D38" s="694">
        <v>2010</v>
      </c>
      <c r="E38" s="695">
        <v>2011</v>
      </c>
      <c r="F38" s="194">
        <v>2012</v>
      </c>
      <c r="G38" s="695">
        <v>2013</v>
      </c>
      <c r="H38" s="194">
        <v>2014</v>
      </c>
      <c r="I38" s="695">
        <v>2015</v>
      </c>
      <c r="J38" s="696">
        <v>2016</v>
      </c>
    </row>
    <row r="39" spans="3:10" ht="18">
      <c r="C39" s="376" t="s">
        <v>940</v>
      </c>
      <c r="D39" s="553">
        <v>100</v>
      </c>
      <c r="E39" s="553">
        <v>101.271</v>
      </c>
      <c r="F39" s="554">
        <v>101.76</v>
      </c>
      <c r="G39" s="553">
        <v>100.88</v>
      </c>
      <c r="H39" s="555">
        <v>100.782</v>
      </c>
      <c r="I39" s="553">
        <v>101.173</v>
      </c>
      <c r="J39" s="556">
        <v>102.73699999999999</v>
      </c>
    </row>
    <row r="40" spans="3:10" ht="18">
      <c r="C40" s="377" t="s">
        <v>941</v>
      </c>
      <c r="D40" s="540">
        <v>100</v>
      </c>
      <c r="E40" s="540">
        <v>102.97799999999999</v>
      </c>
      <c r="F40" s="541">
        <v>105.29900000000001</v>
      </c>
      <c r="G40" s="540">
        <v>105.405</v>
      </c>
      <c r="H40" s="542">
        <v>107.038</v>
      </c>
      <c r="I40" s="540">
        <v>107.55500000000001</v>
      </c>
      <c r="J40" s="543">
        <v>109.294</v>
      </c>
    </row>
    <row r="41" spans="3:10" ht="18">
      <c r="C41" s="598" t="s">
        <v>942</v>
      </c>
      <c r="D41" s="544">
        <v>100</v>
      </c>
      <c r="E41" s="545">
        <v>104.51600000000001</v>
      </c>
      <c r="F41" s="546">
        <v>104.578</v>
      </c>
      <c r="G41" s="545">
        <v>106.898</v>
      </c>
      <c r="H41" s="546">
        <v>111.22499999999999</v>
      </c>
      <c r="I41" s="545">
        <v>116.42400000000001</v>
      </c>
      <c r="J41" s="548">
        <v>116.495</v>
      </c>
    </row>
    <row r="42" spans="3:10" ht="18">
      <c r="C42" s="779" t="s">
        <v>943</v>
      </c>
      <c r="D42" s="699">
        <v>3.9E-2</v>
      </c>
      <c r="E42" s="699">
        <v>4.1000000000000002E-2</v>
      </c>
      <c r="F42" s="700">
        <v>4.1000000000000002E-2</v>
      </c>
      <c r="G42" s="699">
        <v>4.1000000000000002E-2</v>
      </c>
      <c r="H42" s="701">
        <v>5.3999999999999999E-2</v>
      </c>
      <c r="I42" s="699">
        <v>5.8000000000000003E-2</v>
      </c>
      <c r="J42" s="702">
        <v>5.7000000000000002E-2</v>
      </c>
    </row>
    <row r="45" spans="3:10">
      <c r="D45" s="49"/>
      <c r="E45" s="49"/>
      <c r="F45" s="49"/>
      <c r="G45" s="49"/>
      <c r="H45" s="49"/>
      <c r="I45" s="49"/>
      <c r="J45" s="49"/>
    </row>
    <row r="46" spans="3:10">
      <c r="D46" s="49"/>
      <c r="E46" s="49"/>
      <c r="F46" s="49"/>
      <c r="G46" s="49"/>
      <c r="H46" s="49"/>
      <c r="I46" s="49"/>
      <c r="J46" s="49"/>
    </row>
    <row r="47" spans="3:10">
      <c r="D47" s="49"/>
      <c r="E47" s="49"/>
      <c r="F47" s="49"/>
      <c r="G47" s="49"/>
      <c r="H47" s="49"/>
      <c r="I47" s="49"/>
      <c r="J47" s="49"/>
    </row>
    <row r="48" spans="3:10">
      <c r="D48" s="49"/>
      <c r="E48" s="49"/>
      <c r="F48" s="49"/>
      <c r="G48" s="49"/>
      <c r="H48" s="49"/>
      <c r="I48" s="49"/>
      <c r="J48" s="49"/>
    </row>
    <row r="49" spans="4:4">
      <c r="D49" s="49"/>
    </row>
  </sheetData>
  <hyperlinks>
    <hyperlink ref="L2" location="'Chapter 7'!A1" display="Back to Chapter 7"/>
  </hyperlinks>
  <pageMargins left="0.7" right="0.7" top="0.75" bottom="0.75" header="0.3" footer="0.3"/>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19"/>
  <sheetViews>
    <sheetView workbookViewId="0">
      <selection activeCell="A8" sqref="A8"/>
    </sheetView>
  </sheetViews>
  <sheetFormatPr defaultRowHeight="15"/>
  <cols>
    <col min="1" max="1" width="11.21875" style="146" customWidth="1"/>
    <col min="2" max="16384" width="8.88671875" style="146"/>
  </cols>
  <sheetData>
    <row r="1" spans="1:17" ht="18">
      <c r="A1" s="125" t="s">
        <v>516</v>
      </c>
      <c r="B1" s="85"/>
      <c r="C1" s="85"/>
      <c r="D1" s="85"/>
      <c r="E1" s="85"/>
      <c r="F1" s="85"/>
      <c r="G1" s="85"/>
      <c r="H1" s="85"/>
      <c r="I1" s="85"/>
      <c r="J1" s="85"/>
      <c r="K1" s="85"/>
      <c r="L1" s="85"/>
      <c r="M1" s="85"/>
      <c r="N1" s="85"/>
      <c r="O1" s="85"/>
      <c r="P1" s="85"/>
    </row>
    <row r="2" spans="1:17" ht="18">
      <c r="A2" s="125"/>
      <c r="B2" s="85"/>
      <c r="C2" s="85"/>
      <c r="D2" s="85"/>
      <c r="E2" s="85"/>
      <c r="F2" s="85"/>
      <c r="G2" s="85"/>
      <c r="H2" s="85"/>
      <c r="I2" s="85"/>
      <c r="J2" s="85"/>
      <c r="K2" s="85"/>
      <c r="L2" s="85"/>
      <c r="M2" s="85"/>
      <c r="N2" s="85"/>
      <c r="O2" s="85"/>
      <c r="P2" s="85"/>
    </row>
    <row r="3" spans="1:17" ht="18">
      <c r="A3" s="11" t="s">
        <v>517</v>
      </c>
      <c r="B3" s="11" t="s">
        <v>526</v>
      </c>
      <c r="C3" s="308"/>
      <c r="D3" s="308"/>
      <c r="E3" s="308"/>
      <c r="F3" s="308"/>
      <c r="G3" s="308"/>
      <c r="H3" s="308"/>
      <c r="I3" s="308"/>
      <c r="J3" s="308"/>
      <c r="K3" s="308"/>
      <c r="L3" s="308"/>
      <c r="M3" s="308"/>
      <c r="N3" s="308"/>
      <c r="O3" s="308"/>
      <c r="P3" s="308"/>
      <c r="Q3" s="309"/>
    </row>
    <row r="4" spans="1:17" ht="18">
      <c r="A4" s="11" t="s">
        <v>518</v>
      </c>
      <c r="B4" s="103" t="s">
        <v>527</v>
      </c>
      <c r="C4" s="308"/>
      <c r="D4" s="308"/>
      <c r="E4" s="308"/>
      <c r="F4" s="308"/>
      <c r="G4" s="308"/>
      <c r="H4" s="308"/>
      <c r="I4" s="308"/>
      <c r="J4" s="308"/>
      <c r="K4" s="308"/>
      <c r="L4" s="308"/>
      <c r="M4" s="308"/>
      <c r="N4" s="308"/>
      <c r="O4" s="308"/>
      <c r="P4" s="308"/>
      <c r="Q4" s="309"/>
    </row>
    <row r="5" spans="1:17" ht="18">
      <c r="A5" s="11" t="s">
        <v>519</v>
      </c>
      <c r="B5" s="103" t="s">
        <v>145</v>
      </c>
      <c r="C5" s="308"/>
      <c r="D5" s="308"/>
      <c r="E5" s="308"/>
      <c r="F5" s="308"/>
      <c r="G5" s="308"/>
      <c r="H5" s="308"/>
      <c r="I5" s="308"/>
      <c r="J5" s="308"/>
      <c r="K5" s="308"/>
      <c r="L5" s="308"/>
      <c r="M5" s="308"/>
      <c r="N5" s="308"/>
      <c r="O5" s="308"/>
      <c r="P5" s="308"/>
      <c r="Q5" s="309"/>
    </row>
    <row r="6" spans="1:17" ht="18">
      <c r="A6" s="11" t="s">
        <v>520</v>
      </c>
      <c r="B6" s="103" t="s">
        <v>135</v>
      </c>
      <c r="C6" s="308"/>
      <c r="D6" s="308"/>
      <c r="E6" s="308"/>
      <c r="F6" s="308"/>
      <c r="G6" s="308"/>
      <c r="H6" s="308"/>
      <c r="I6" s="308"/>
      <c r="J6" s="308"/>
      <c r="K6" s="308"/>
      <c r="L6" s="308"/>
      <c r="M6" s="308"/>
      <c r="N6" s="308"/>
      <c r="O6" s="308"/>
      <c r="P6" s="308"/>
      <c r="Q6" s="309"/>
    </row>
    <row r="7" spans="1:17" ht="18">
      <c r="A7" s="11" t="s">
        <v>521</v>
      </c>
      <c r="B7" s="11" t="s">
        <v>528</v>
      </c>
      <c r="C7" s="308"/>
      <c r="D7" s="308"/>
      <c r="E7" s="308"/>
      <c r="F7" s="308"/>
      <c r="G7" s="308"/>
      <c r="H7" s="308"/>
      <c r="I7" s="308"/>
      <c r="J7" s="308"/>
      <c r="K7" s="308"/>
      <c r="L7" s="308"/>
      <c r="M7" s="308"/>
      <c r="N7" s="308"/>
      <c r="O7" s="308"/>
      <c r="P7" s="308"/>
      <c r="Q7" s="309"/>
    </row>
    <row r="8" spans="1:17" ht="18">
      <c r="A8" s="11" t="s">
        <v>522</v>
      </c>
      <c r="B8" s="103" t="s">
        <v>529</v>
      </c>
      <c r="C8" s="308"/>
      <c r="D8" s="308"/>
      <c r="E8" s="308"/>
      <c r="F8" s="308"/>
      <c r="G8" s="308"/>
      <c r="H8" s="308"/>
      <c r="I8" s="308"/>
      <c r="J8" s="308"/>
      <c r="K8" s="308"/>
      <c r="L8" s="308"/>
      <c r="M8" s="308"/>
      <c r="N8" s="308"/>
      <c r="O8" s="308"/>
      <c r="P8" s="308"/>
      <c r="Q8" s="309"/>
    </row>
    <row r="9" spans="1:17" ht="18">
      <c r="A9" s="11" t="s">
        <v>523</v>
      </c>
      <c r="B9" s="103" t="s">
        <v>530</v>
      </c>
      <c r="C9" s="308"/>
      <c r="D9" s="308"/>
      <c r="E9" s="308"/>
      <c r="F9" s="308"/>
      <c r="G9" s="308"/>
      <c r="H9" s="308"/>
      <c r="I9" s="308"/>
      <c r="J9" s="308"/>
      <c r="K9" s="308"/>
      <c r="L9" s="308"/>
      <c r="M9" s="308"/>
      <c r="N9" s="308"/>
      <c r="O9" s="308"/>
      <c r="P9" s="308"/>
      <c r="Q9" s="309"/>
    </row>
    <row r="10" spans="1:17" ht="18">
      <c r="A10" s="11" t="s">
        <v>524</v>
      </c>
      <c r="B10" s="103" t="s">
        <v>531</v>
      </c>
      <c r="C10" s="308"/>
      <c r="D10" s="308"/>
      <c r="E10" s="308"/>
      <c r="F10" s="308"/>
      <c r="G10" s="308"/>
      <c r="H10" s="308"/>
      <c r="I10" s="308"/>
      <c r="J10" s="308"/>
      <c r="K10" s="308"/>
      <c r="L10" s="308"/>
      <c r="M10" s="308"/>
      <c r="N10" s="308"/>
      <c r="O10" s="308"/>
      <c r="P10" s="308"/>
      <c r="Q10" s="309"/>
    </row>
    <row r="11" spans="1:17" ht="18">
      <c r="A11" s="11" t="s">
        <v>525</v>
      </c>
      <c r="B11" s="103" t="s">
        <v>532</v>
      </c>
      <c r="C11" s="308"/>
      <c r="D11" s="308"/>
      <c r="E11" s="308"/>
      <c r="F11" s="308"/>
      <c r="G11" s="308"/>
      <c r="H11" s="308"/>
      <c r="I11" s="308"/>
      <c r="J11" s="308"/>
      <c r="K11" s="308"/>
      <c r="L11" s="308"/>
      <c r="M11" s="308"/>
      <c r="N11" s="308"/>
      <c r="O11" s="308"/>
      <c r="P11" s="308"/>
      <c r="Q11" s="309"/>
    </row>
    <row r="12" spans="1:17" ht="18">
      <c r="A12" s="11" t="s">
        <v>533</v>
      </c>
      <c r="B12" s="11" t="s">
        <v>535</v>
      </c>
      <c r="C12" s="308"/>
      <c r="D12" s="308"/>
      <c r="E12" s="308"/>
      <c r="F12" s="308"/>
      <c r="G12" s="308"/>
      <c r="H12" s="308"/>
      <c r="I12" s="308"/>
      <c r="J12" s="308"/>
      <c r="K12" s="308"/>
      <c r="L12" s="308"/>
      <c r="M12" s="308"/>
      <c r="N12" s="308"/>
      <c r="O12" s="308"/>
      <c r="P12" s="308"/>
      <c r="Q12" s="309"/>
    </row>
    <row r="13" spans="1:17" ht="18">
      <c r="A13" s="11" t="s">
        <v>534</v>
      </c>
      <c r="B13" s="11" t="s">
        <v>536</v>
      </c>
      <c r="C13" s="308"/>
      <c r="D13" s="308"/>
      <c r="E13" s="308"/>
      <c r="F13" s="308"/>
      <c r="G13" s="308"/>
      <c r="H13" s="308"/>
      <c r="I13" s="308"/>
      <c r="J13" s="308"/>
      <c r="K13" s="308"/>
      <c r="L13" s="308"/>
      <c r="M13" s="308"/>
      <c r="N13" s="308"/>
      <c r="O13" s="308"/>
      <c r="P13" s="308"/>
      <c r="Q13" s="309"/>
    </row>
    <row r="14" spans="1:17" ht="18">
      <c r="A14" s="307"/>
      <c r="B14" s="308"/>
      <c r="C14" s="308"/>
      <c r="D14" s="308"/>
      <c r="E14" s="308"/>
      <c r="F14" s="308"/>
      <c r="G14" s="308"/>
      <c r="H14" s="308"/>
      <c r="I14" s="308"/>
      <c r="J14" s="308"/>
      <c r="K14" s="308"/>
      <c r="L14" s="308"/>
      <c r="M14" s="308"/>
      <c r="N14" s="308"/>
      <c r="O14" s="308"/>
      <c r="P14" s="308"/>
      <c r="Q14" s="309"/>
    </row>
    <row r="15" spans="1:17" ht="18">
      <c r="A15" s="11" t="s">
        <v>134</v>
      </c>
      <c r="B15" s="311"/>
      <c r="C15" s="308"/>
      <c r="D15" s="308"/>
      <c r="E15" s="308"/>
      <c r="F15" s="308"/>
      <c r="G15" s="308"/>
      <c r="H15" s="308"/>
      <c r="I15" s="308"/>
      <c r="J15" s="308"/>
      <c r="K15" s="308"/>
      <c r="L15" s="308"/>
      <c r="M15" s="308"/>
      <c r="N15" s="308"/>
      <c r="O15" s="308"/>
      <c r="P15" s="308"/>
      <c r="Q15" s="309"/>
    </row>
    <row r="16" spans="1:17" ht="18">
      <c r="A16" s="307"/>
      <c r="B16" s="310"/>
      <c r="C16" s="308"/>
      <c r="D16" s="308"/>
      <c r="E16" s="308"/>
      <c r="F16" s="308"/>
      <c r="G16" s="308"/>
      <c r="H16" s="308"/>
      <c r="I16" s="308"/>
      <c r="J16" s="308"/>
      <c r="K16" s="308"/>
      <c r="L16" s="308"/>
      <c r="M16" s="308"/>
      <c r="N16" s="308"/>
      <c r="O16" s="308"/>
      <c r="P16" s="308"/>
      <c r="Q16" s="309"/>
    </row>
    <row r="17" spans="1:17" ht="18">
      <c r="A17" s="307"/>
      <c r="B17" s="308"/>
      <c r="C17" s="308"/>
      <c r="D17" s="308"/>
      <c r="E17" s="308"/>
      <c r="F17" s="308"/>
      <c r="G17" s="308"/>
      <c r="H17" s="308"/>
      <c r="I17" s="308"/>
      <c r="J17" s="308"/>
      <c r="K17" s="308"/>
      <c r="L17" s="308"/>
      <c r="M17" s="308"/>
      <c r="N17" s="308"/>
      <c r="O17" s="308"/>
      <c r="P17" s="308"/>
      <c r="Q17" s="309"/>
    </row>
    <row r="18" spans="1:17" ht="18">
      <c r="A18" s="307"/>
      <c r="B18" s="176"/>
      <c r="C18" s="176"/>
      <c r="D18" s="176"/>
      <c r="E18" s="176"/>
      <c r="F18" s="176"/>
      <c r="G18" s="176"/>
      <c r="H18" s="176"/>
      <c r="I18" s="176"/>
      <c r="J18" s="176"/>
      <c r="K18" s="176"/>
      <c r="L18" s="176"/>
      <c r="M18" s="176"/>
      <c r="N18" s="176"/>
      <c r="O18" s="85"/>
      <c r="P18" s="85"/>
    </row>
    <row r="19" spans="1:17" ht="18">
      <c r="A19" s="85"/>
      <c r="B19" s="85"/>
      <c r="C19" s="85"/>
      <c r="D19" s="85"/>
      <c r="E19" s="85"/>
      <c r="F19" s="85"/>
      <c r="G19" s="85"/>
      <c r="H19" s="85"/>
      <c r="I19" s="85"/>
      <c r="J19" s="85"/>
      <c r="K19" s="85"/>
      <c r="L19" s="85"/>
      <c r="M19" s="85"/>
      <c r="N19" s="85"/>
      <c r="O19" s="85"/>
      <c r="P19" s="85"/>
    </row>
  </sheetData>
  <hyperlinks>
    <hyperlink ref="A15" location="'Travel in London report 10'!A1" display="Back to title page"/>
    <hyperlink ref="A3:B3" location="'Fig 8.1'!A1" display="Figure 8.1"/>
    <hyperlink ref="A4:B4" location="'Fig 8.2'!A1" display="Figure 8.2"/>
    <hyperlink ref="A5:B5" location="'Fig 8.3'!A1" display="Figure 8.3"/>
    <hyperlink ref="A6:B6" location="'Fig 8.4'!A1" display="Figure 8.4"/>
    <hyperlink ref="A7:B7" location="'Fig 8.5'!A1" display="Figure 8.5"/>
    <hyperlink ref="A8:B8" location="'Fig 8.6'!A1" display="Figure 8.6"/>
    <hyperlink ref="A9:B9" location="'Fig 8.7'!A1" display="Figure 8.7"/>
    <hyperlink ref="A10:B10" location="'Fig 8.8'!A1" display="Figure 8.8"/>
    <hyperlink ref="A11:B11" location="'Fig 8.11'!A1" display="Figure 8.11"/>
    <hyperlink ref="A12:B12" location="'Fig 8.12'!A1" display="Figure 8.12"/>
    <hyperlink ref="A13:B13" location="'Fig 8.13'!A1" display="Figure 8.13"/>
  </hyperlink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topLeftCell="A18" zoomScale="80" zoomScaleNormal="80" workbookViewId="0">
      <selection activeCell="L53" sqref="L53"/>
    </sheetView>
  </sheetViews>
  <sheetFormatPr defaultRowHeight="18"/>
  <cols>
    <col min="1" max="1" width="11.109375" style="230" customWidth="1"/>
    <col min="2" max="2" width="8.88671875" style="230"/>
    <col min="3" max="3" width="10.5546875" style="230" customWidth="1"/>
    <col min="4" max="4" width="5.6640625" style="230" customWidth="1"/>
    <col min="5" max="5" width="13.77734375" style="230" customWidth="1"/>
    <col min="6" max="6" width="12.6640625" style="230" customWidth="1"/>
    <col min="7" max="16384" width="8.88671875" style="230"/>
  </cols>
  <sheetData>
    <row r="1" spans="1:12" ht="20.25">
      <c r="A1" s="186" t="s">
        <v>517</v>
      </c>
      <c r="B1" s="186" t="s">
        <v>526</v>
      </c>
    </row>
    <row r="2" spans="1:12">
      <c r="L2" s="100" t="s">
        <v>551</v>
      </c>
    </row>
    <row r="27" spans="3:12">
      <c r="K27" s="518" t="s">
        <v>966</v>
      </c>
      <c r="L27" s="397"/>
    </row>
    <row r="28" spans="3:12" ht="23.25" customHeight="1">
      <c r="C28" s="369"/>
      <c r="D28" s="370"/>
      <c r="E28" s="398" t="s">
        <v>49</v>
      </c>
      <c r="F28" s="109" t="s">
        <v>101</v>
      </c>
      <c r="G28" s="398" t="s">
        <v>100</v>
      </c>
      <c r="H28" s="109" t="s">
        <v>70</v>
      </c>
      <c r="I28" s="398" t="s">
        <v>48</v>
      </c>
      <c r="J28" s="398" t="s">
        <v>70</v>
      </c>
      <c r="K28" s="117" t="s">
        <v>402</v>
      </c>
      <c r="L28" s="211"/>
    </row>
    <row r="29" spans="3:12">
      <c r="C29" s="376" t="s">
        <v>33</v>
      </c>
      <c r="D29" s="371" t="s">
        <v>757</v>
      </c>
      <c r="E29" s="133">
        <v>80</v>
      </c>
      <c r="F29" s="54">
        <v>72</v>
      </c>
      <c r="G29" s="133">
        <v>88</v>
      </c>
      <c r="H29" s="847"/>
      <c r="I29" s="133">
        <v>79</v>
      </c>
      <c r="J29" s="133"/>
      <c r="K29" s="55"/>
    </row>
    <row r="30" spans="3:12">
      <c r="C30" s="377"/>
      <c r="D30" s="372" t="s">
        <v>758</v>
      </c>
      <c r="E30" s="136">
        <v>79</v>
      </c>
      <c r="F30" s="56">
        <v>74</v>
      </c>
      <c r="G30" s="136">
        <v>85</v>
      </c>
      <c r="H30" s="6"/>
      <c r="I30" s="136">
        <v>79</v>
      </c>
      <c r="J30" s="136"/>
      <c r="K30" s="57"/>
    </row>
    <row r="31" spans="3:12">
      <c r="C31" s="376"/>
      <c r="D31" s="371" t="s">
        <v>759</v>
      </c>
      <c r="E31" s="133">
        <v>78</v>
      </c>
      <c r="F31" s="54">
        <v>74</v>
      </c>
      <c r="G31" s="133">
        <v>86</v>
      </c>
      <c r="H31" s="847"/>
      <c r="I31" s="133">
        <v>79</v>
      </c>
      <c r="J31" s="133"/>
      <c r="K31" s="55"/>
    </row>
    <row r="32" spans="3:12">
      <c r="C32" s="377"/>
      <c r="D32" s="372" t="s">
        <v>760</v>
      </c>
      <c r="E32" s="136">
        <v>80</v>
      </c>
      <c r="F32" s="56">
        <v>73</v>
      </c>
      <c r="G32" s="136">
        <v>86</v>
      </c>
      <c r="H32" s="6">
        <v>80</v>
      </c>
      <c r="I32" s="136">
        <v>81</v>
      </c>
      <c r="J32" s="136"/>
      <c r="K32" s="57"/>
    </row>
    <row r="33" spans="3:11">
      <c r="C33" s="376" t="s">
        <v>34</v>
      </c>
      <c r="D33" s="371" t="s">
        <v>757</v>
      </c>
      <c r="E33" s="133">
        <v>80</v>
      </c>
      <c r="F33" s="54">
        <v>78</v>
      </c>
      <c r="G33" s="133">
        <v>88</v>
      </c>
      <c r="H33" s="847">
        <v>83</v>
      </c>
      <c r="I33" s="133">
        <v>82</v>
      </c>
      <c r="J33" s="133"/>
      <c r="K33" s="55"/>
    </row>
    <row r="34" spans="3:11">
      <c r="C34" s="377"/>
      <c r="D34" s="372" t="s">
        <v>758</v>
      </c>
      <c r="E34" s="136">
        <v>79</v>
      </c>
      <c r="F34" s="56">
        <v>81</v>
      </c>
      <c r="G34" s="136">
        <v>85</v>
      </c>
      <c r="H34" s="6">
        <v>81</v>
      </c>
      <c r="I34" s="136">
        <v>81</v>
      </c>
      <c r="J34" s="136"/>
      <c r="K34" s="57"/>
    </row>
    <row r="35" spans="3:11">
      <c r="C35" s="376"/>
      <c r="D35" s="371" t="s">
        <v>759</v>
      </c>
      <c r="E35" s="133">
        <v>79</v>
      </c>
      <c r="F35" s="54">
        <v>79</v>
      </c>
      <c r="G35" s="133">
        <v>84</v>
      </c>
      <c r="H35" s="847">
        <v>80</v>
      </c>
      <c r="I35" s="133">
        <v>78</v>
      </c>
      <c r="J35" s="133"/>
      <c r="K35" s="55"/>
    </row>
    <row r="36" spans="3:11">
      <c r="C36" s="377"/>
      <c r="D36" s="372" t="s">
        <v>760</v>
      </c>
      <c r="E36" s="136">
        <v>79</v>
      </c>
      <c r="F36" s="56">
        <v>83</v>
      </c>
      <c r="G36" s="136">
        <v>84</v>
      </c>
      <c r="H36" s="6">
        <v>81</v>
      </c>
      <c r="I36" s="136">
        <v>80</v>
      </c>
      <c r="J36" s="136"/>
      <c r="K36" s="57"/>
    </row>
    <row r="37" spans="3:11">
      <c r="C37" s="376" t="s">
        <v>35</v>
      </c>
      <c r="D37" s="371" t="s">
        <v>757</v>
      </c>
      <c r="E37" s="133">
        <v>79</v>
      </c>
      <c r="F37" s="54">
        <v>82</v>
      </c>
      <c r="G37" s="133">
        <v>86</v>
      </c>
      <c r="H37" s="847">
        <v>82</v>
      </c>
      <c r="I37" s="133">
        <v>80</v>
      </c>
      <c r="J37" s="133"/>
      <c r="K37" s="55"/>
    </row>
    <row r="38" spans="3:11">
      <c r="C38" s="377"/>
      <c r="D38" s="372" t="s">
        <v>758</v>
      </c>
      <c r="E38" s="136">
        <v>79</v>
      </c>
      <c r="F38" s="56">
        <v>81</v>
      </c>
      <c r="G38" s="136">
        <v>86</v>
      </c>
      <c r="H38" s="6">
        <v>83</v>
      </c>
      <c r="I38" s="136">
        <v>80</v>
      </c>
      <c r="J38" s="136"/>
      <c r="K38" s="57"/>
    </row>
    <row r="39" spans="3:11">
      <c r="C39" s="376"/>
      <c r="D39" s="371" t="s">
        <v>759</v>
      </c>
      <c r="E39" s="133">
        <v>80</v>
      </c>
      <c r="F39" s="54">
        <v>82</v>
      </c>
      <c r="G39" s="133">
        <v>83</v>
      </c>
      <c r="H39" s="847">
        <v>82</v>
      </c>
      <c r="I39" s="133">
        <v>80</v>
      </c>
      <c r="J39" s="133"/>
      <c r="K39" s="55"/>
    </row>
    <row r="40" spans="3:11">
      <c r="C40" s="377"/>
      <c r="D40" s="372" t="s">
        <v>760</v>
      </c>
      <c r="E40" s="136">
        <v>81</v>
      </c>
      <c r="F40" s="56">
        <v>81</v>
      </c>
      <c r="G40" s="136">
        <v>87</v>
      </c>
      <c r="H40" s="6">
        <v>84</v>
      </c>
      <c r="I40" s="136">
        <v>81</v>
      </c>
      <c r="J40" s="136"/>
      <c r="K40" s="57"/>
    </row>
    <row r="41" spans="3:11">
      <c r="C41" s="376" t="s">
        <v>36</v>
      </c>
      <c r="D41" s="371" t="s">
        <v>757</v>
      </c>
      <c r="E41" s="133">
        <v>82</v>
      </c>
      <c r="F41" s="54">
        <v>82</v>
      </c>
      <c r="G41" s="133">
        <v>90</v>
      </c>
      <c r="H41" s="847">
        <v>86</v>
      </c>
      <c r="I41" s="133">
        <v>82</v>
      </c>
      <c r="J41" s="133">
        <v>86</v>
      </c>
      <c r="K41" s="55"/>
    </row>
    <row r="42" spans="3:11">
      <c r="C42" s="377"/>
      <c r="D42" s="372" t="s">
        <v>758</v>
      </c>
      <c r="E42" s="136">
        <v>82</v>
      </c>
      <c r="F42" s="56">
        <v>83</v>
      </c>
      <c r="G42" s="136">
        <v>87</v>
      </c>
      <c r="H42" s="6"/>
      <c r="I42" s="136">
        <v>82</v>
      </c>
      <c r="J42" s="136">
        <v>87</v>
      </c>
      <c r="K42" s="57"/>
    </row>
    <row r="43" spans="3:11">
      <c r="C43" s="376"/>
      <c r="D43" s="371" t="s">
        <v>759</v>
      </c>
      <c r="E43" s="133">
        <v>84</v>
      </c>
      <c r="F43" s="54">
        <v>81</v>
      </c>
      <c r="G43" s="133">
        <v>89</v>
      </c>
      <c r="H43" s="847">
        <v>88</v>
      </c>
      <c r="I43" s="133">
        <v>81</v>
      </c>
      <c r="J43" s="133">
        <v>88</v>
      </c>
      <c r="K43" s="55"/>
    </row>
    <row r="44" spans="3:11">
      <c r="C44" s="377"/>
      <c r="D44" s="372" t="s">
        <v>760</v>
      </c>
      <c r="E44" s="136">
        <v>84</v>
      </c>
      <c r="F44" s="56">
        <v>82</v>
      </c>
      <c r="G44" s="136">
        <v>89</v>
      </c>
      <c r="H44" s="6">
        <v>87</v>
      </c>
      <c r="I44" s="136">
        <v>83</v>
      </c>
      <c r="J44" s="136"/>
      <c r="K44" s="57"/>
    </row>
    <row r="45" spans="3:11">
      <c r="C45" s="376" t="s">
        <v>37</v>
      </c>
      <c r="D45" s="371" t="s">
        <v>757</v>
      </c>
      <c r="E45" s="133">
        <v>83</v>
      </c>
      <c r="F45" s="54">
        <v>82</v>
      </c>
      <c r="G45" s="133">
        <v>89</v>
      </c>
      <c r="H45" s="847">
        <v>86</v>
      </c>
      <c r="I45" s="133">
        <v>84</v>
      </c>
      <c r="J45" s="133"/>
      <c r="K45" s="55"/>
    </row>
    <row r="46" spans="3:11">
      <c r="C46" s="138"/>
      <c r="D46" s="136" t="s">
        <v>758</v>
      </c>
      <c r="E46" s="136">
        <v>82</v>
      </c>
      <c r="F46" s="56">
        <v>82</v>
      </c>
      <c r="G46" s="136">
        <v>89</v>
      </c>
      <c r="H46" s="56">
        <v>88</v>
      </c>
      <c r="I46" s="136">
        <v>83</v>
      </c>
      <c r="J46" s="136"/>
      <c r="K46" s="348"/>
    </row>
    <row r="47" spans="3:11">
      <c r="C47" s="376"/>
      <c r="D47" s="371" t="s">
        <v>759</v>
      </c>
      <c r="E47" s="133">
        <v>82</v>
      </c>
      <c r="F47" s="54">
        <v>80</v>
      </c>
      <c r="G47" s="133">
        <v>89</v>
      </c>
      <c r="H47" s="847">
        <v>85</v>
      </c>
      <c r="I47" s="133">
        <v>83</v>
      </c>
      <c r="J47" s="133"/>
      <c r="K47" s="55"/>
    </row>
    <row r="48" spans="3:11">
      <c r="C48" s="377"/>
      <c r="D48" s="372" t="s">
        <v>760</v>
      </c>
      <c r="E48" s="136">
        <v>83</v>
      </c>
      <c r="F48" s="56">
        <v>82</v>
      </c>
      <c r="G48" s="136">
        <v>89</v>
      </c>
      <c r="H48" s="6">
        <v>87</v>
      </c>
      <c r="I48" s="136">
        <v>84</v>
      </c>
      <c r="J48" s="136"/>
      <c r="K48" s="57"/>
    </row>
    <row r="49" spans="3:11">
      <c r="C49" s="376" t="s">
        <v>54</v>
      </c>
      <c r="D49" s="371" t="s">
        <v>757</v>
      </c>
      <c r="E49" s="133">
        <v>83</v>
      </c>
      <c r="F49" s="54">
        <v>82</v>
      </c>
      <c r="G49" s="133">
        <v>89</v>
      </c>
      <c r="H49" s="847">
        <v>88</v>
      </c>
      <c r="I49" s="133">
        <v>83</v>
      </c>
      <c r="J49" s="133"/>
      <c r="K49" s="55"/>
    </row>
    <row r="50" spans="3:11">
      <c r="C50" s="377"/>
      <c r="D50" s="372" t="s">
        <v>758</v>
      </c>
      <c r="E50" s="136">
        <v>84</v>
      </c>
      <c r="F50" s="56">
        <v>84</v>
      </c>
      <c r="G50" s="136">
        <v>90</v>
      </c>
      <c r="H50" s="6">
        <v>90</v>
      </c>
      <c r="I50" s="136">
        <v>86</v>
      </c>
      <c r="J50" s="136"/>
      <c r="K50" s="57"/>
    </row>
    <row r="51" spans="3:11">
      <c r="C51" s="376"/>
      <c r="D51" s="371" t="s">
        <v>759</v>
      </c>
      <c r="E51" s="133">
        <v>84</v>
      </c>
      <c r="F51" s="54">
        <v>83</v>
      </c>
      <c r="G51" s="133">
        <v>89</v>
      </c>
      <c r="H51" s="847">
        <v>89</v>
      </c>
      <c r="I51" s="133">
        <v>84</v>
      </c>
      <c r="J51" s="133"/>
      <c r="K51" s="55"/>
    </row>
    <row r="52" spans="3:11">
      <c r="C52" s="377"/>
      <c r="D52" s="372" t="s">
        <v>760</v>
      </c>
      <c r="E52" s="136">
        <v>85</v>
      </c>
      <c r="F52" s="56">
        <v>83</v>
      </c>
      <c r="G52" s="136">
        <v>89</v>
      </c>
      <c r="H52" s="6">
        <v>88</v>
      </c>
      <c r="I52" s="136">
        <v>86</v>
      </c>
      <c r="J52" s="136"/>
      <c r="K52" s="57"/>
    </row>
    <row r="53" spans="3:11">
      <c r="C53" s="376" t="s">
        <v>107</v>
      </c>
      <c r="D53" s="371" t="s">
        <v>757</v>
      </c>
      <c r="E53" s="133">
        <v>85</v>
      </c>
      <c r="F53" s="54">
        <v>85</v>
      </c>
      <c r="G53" s="133">
        <v>90</v>
      </c>
      <c r="H53" s="847">
        <v>89</v>
      </c>
      <c r="I53" s="133">
        <v>85</v>
      </c>
      <c r="J53" s="133"/>
      <c r="K53" s="55"/>
    </row>
    <row r="54" spans="3:11">
      <c r="C54" s="377"/>
      <c r="D54" s="372" t="s">
        <v>758</v>
      </c>
      <c r="E54" s="136">
        <v>85</v>
      </c>
      <c r="F54" s="56">
        <v>84</v>
      </c>
      <c r="G54" s="136">
        <v>90</v>
      </c>
      <c r="H54" s="6">
        <v>89</v>
      </c>
      <c r="I54" s="136">
        <v>86</v>
      </c>
      <c r="J54" s="136"/>
      <c r="K54" s="57">
        <v>84</v>
      </c>
    </row>
    <row r="55" spans="3:11">
      <c r="C55" s="376"/>
      <c r="D55" s="371" t="s">
        <v>759</v>
      </c>
      <c r="E55" s="133">
        <v>85</v>
      </c>
      <c r="F55" s="54">
        <v>83</v>
      </c>
      <c r="G55" s="133">
        <v>89</v>
      </c>
      <c r="H55" s="847">
        <v>88</v>
      </c>
      <c r="I55" s="133">
        <v>85</v>
      </c>
      <c r="J55" s="133"/>
      <c r="K55" s="55">
        <v>83</v>
      </c>
    </row>
    <row r="56" spans="3:11">
      <c r="C56" s="377"/>
      <c r="D56" s="372" t="s">
        <v>760</v>
      </c>
      <c r="E56" s="136">
        <v>85</v>
      </c>
      <c r="F56" s="56">
        <v>84</v>
      </c>
      <c r="G56" s="136">
        <v>91</v>
      </c>
      <c r="H56" s="6">
        <v>89</v>
      </c>
      <c r="I56" s="136">
        <v>86</v>
      </c>
      <c r="J56" s="136"/>
      <c r="K56" s="57">
        <v>83</v>
      </c>
    </row>
    <row r="57" spans="3:11">
      <c r="C57" s="376" t="s">
        <v>136</v>
      </c>
      <c r="D57" s="371" t="s">
        <v>757</v>
      </c>
      <c r="E57" s="133">
        <v>85</v>
      </c>
      <c r="F57" s="54">
        <v>84</v>
      </c>
      <c r="G57" s="133">
        <v>91</v>
      </c>
      <c r="H57" s="847">
        <v>89</v>
      </c>
      <c r="I57" s="133">
        <v>86</v>
      </c>
      <c r="J57" s="133"/>
      <c r="K57" s="55">
        <v>83</v>
      </c>
    </row>
    <row r="58" spans="3:11">
      <c r="C58" s="377"/>
      <c r="D58" s="372" t="s">
        <v>758</v>
      </c>
      <c r="E58" s="136">
        <v>85</v>
      </c>
      <c r="F58" s="56">
        <v>84</v>
      </c>
      <c r="G58" s="136">
        <v>90</v>
      </c>
      <c r="H58" s="6">
        <v>88</v>
      </c>
      <c r="I58" s="136">
        <v>85</v>
      </c>
      <c r="J58" s="136"/>
      <c r="K58" s="57">
        <v>84</v>
      </c>
    </row>
    <row r="59" spans="3:11">
      <c r="C59" s="376"/>
      <c r="D59" s="371" t="s">
        <v>759</v>
      </c>
      <c r="E59" s="133">
        <v>85</v>
      </c>
      <c r="F59" s="54">
        <v>85</v>
      </c>
      <c r="G59" s="133">
        <v>90</v>
      </c>
      <c r="H59" s="847">
        <v>88</v>
      </c>
      <c r="I59" s="133">
        <v>86</v>
      </c>
      <c r="J59" s="133"/>
      <c r="K59" s="55">
        <v>83</v>
      </c>
    </row>
    <row r="60" spans="3:11">
      <c r="C60" s="377"/>
      <c r="D60" s="372" t="s">
        <v>760</v>
      </c>
      <c r="E60" s="136">
        <v>85</v>
      </c>
      <c r="F60" s="56">
        <v>84</v>
      </c>
      <c r="G60" s="136">
        <v>91</v>
      </c>
      <c r="H60" s="6">
        <v>89</v>
      </c>
      <c r="I60" s="136">
        <v>86</v>
      </c>
      <c r="J60" s="136"/>
      <c r="K60" s="57">
        <v>84</v>
      </c>
    </row>
    <row r="61" spans="3:11">
      <c r="C61" s="376" t="s">
        <v>367</v>
      </c>
      <c r="D61" s="371" t="s">
        <v>757</v>
      </c>
      <c r="E61" s="133">
        <v>86</v>
      </c>
      <c r="F61" s="54">
        <v>85</v>
      </c>
      <c r="G61" s="133">
        <v>90</v>
      </c>
      <c r="H61" s="847">
        <v>89</v>
      </c>
      <c r="I61" s="133">
        <v>88</v>
      </c>
      <c r="J61" s="133"/>
      <c r="K61" s="55">
        <v>83</v>
      </c>
    </row>
    <row r="62" spans="3:11">
      <c r="C62" s="381"/>
      <c r="D62" s="373" t="s">
        <v>758</v>
      </c>
      <c r="E62" s="106">
        <v>85</v>
      </c>
      <c r="F62" s="96">
        <v>85</v>
      </c>
      <c r="G62" s="106">
        <v>91</v>
      </c>
      <c r="H62" s="848">
        <v>89</v>
      </c>
      <c r="I62" s="106">
        <v>87</v>
      </c>
      <c r="J62" s="106"/>
      <c r="K62" s="97">
        <v>85</v>
      </c>
    </row>
  </sheetData>
  <hyperlinks>
    <hyperlink ref="L2" location="'Chapter 8'!A1" display="Back to Chapter 8"/>
  </hyperlinks>
  <pageMargins left="0.7" right="0.7" top="0.75" bottom="0.75" header="0.3" footer="0.3"/>
  <pageSetup paperSize="9" orientation="portrait"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opLeftCell="A25" zoomScale="80" zoomScaleNormal="80" workbookViewId="0">
      <selection activeCell="F37" sqref="F37"/>
    </sheetView>
  </sheetViews>
  <sheetFormatPr defaultRowHeight="15"/>
  <cols>
    <col min="1" max="1" width="11.6640625" style="146" customWidth="1"/>
    <col min="2" max="2" width="8.88671875" style="146"/>
    <col min="3" max="3" width="9.88671875" style="146" bestFit="1" customWidth="1"/>
    <col min="4" max="4" width="16.77734375" style="146" customWidth="1"/>
    <col min="5" max="5" width="20.5546875" style="146" bestFit="1" customWidth="1"/>
    <col min="6" max="8" width="8.88671875" style="146"/>
    <col min="9" max="9" width="11.21875" style="146" customWidth="1"/>
    <col min="10" max="16384" width="8.88671875" style="146"/>
  </cols>
  <sheetData>
    <row r="1" spans="1:10" ht="20.25">
      <c r="A1" s="186" t="s">
        <v>518</v>
      </c>
      <c r="B1" s="490" t="s">
        <v>527</v>
      </c>
    </row>
    <row r="2" spans="1:10">
      <c r="J2" s="100" t="s">
        <v>551</v>
      </c>
    </row>
    <row r="34" spans="3:6" ht="18">
      <c r="F34" s="71" t="s">
        <v>207</v>
      </c>
    </row>
    <row r="35" spans="3:6" ht="36">
      <c r="C35" s="687"/>
      <c r="D35" s="398" t="s">
        <v>761</v>
      </c>
      <c r="E35" s="109" t="s">
        <v>762</v>
      </c>
      <c r="F35" s="399" t="s">
        <v>763</v>
      </c>
    </row>
    <row r="36" spans="3:6" ht="18">
      <c r="C36" s="416" t="s">
        <v>764</v>
      </c>
      <c r="D36" s="133">
        <v>35</v>
      </c>
      <c r="E36" s="54">
        <v>28</v>
      </c>
      <c r="F36" s="134">
        <v>37</v>
      </c>
    </row>
    <row r="37" spans="3:6" ht="18">
      <c r="C37" s="415" t="s">
        <v>765</v>
      </c>
      <c r="D37" s="136">
        <v>41</v>
      </c>
      <c r="E37" s="56">
        <v>19</v>
      </c>
      <c r="F37" s="137">
        <v>40</v>
      </c>
    </row>
    <row r="38" spans="3:6" ht="18">
      <c r="C38" s="416" t="s">
        <v>766</v>
      </c>
      <c r="D38" s="133">
        <v>38</v>
      </c>
      <c r="E38" s="54">
        <v>20</v>
      </c>
      <c r="F38" s="134">
        <v>42</v>
      </c>
    </row>
    <row r="39" spans="3:6" ht="18">
      <c r="C39" s="415" t="s">
        <v>767</v>
      </c>
      <c r="D39" s="136">
        <v>43</v>
      </c>
      <c r="E39" s="56">
        <v>19</v>
      </c>
      <c r="F39" s="137">
        <v>37</v>
      </c>
    </row>
    <row r="40" spans="3:6" ht="18">
      <c r="C40" s="416" t="s">
        <v>768</v>
      </c>
      <c r="D40" s="133">
        <v>42</v>
      </c>
      <c r="E40" s="54">
        <v>18</v>
      </c>
      <c r="F40" s="134">
        <v>40</v>
      </c>
    </row>
    <row r="41" spans="3:6" ht="18">
      <c r="C41" s="415" t="s">
        <v>769</v>
      </c>
      <c r="D41" s="136">
        <v>42</v>
      </c>
      <c r="E41" s="56">
        <v>18</v>
      </c>
      <c r="F41" s="137">
        <v>40</v>
      </c>
    </row>
    <row r="42" spans="3:6" ht="18">
      <c r="C42" s="416" t="s">
        <v>770</v>
      </c>
      <c r="D42" s="133">
        <v>45</v>
      </c>
      <c r="E42" s="54">
        <v>18</v>
      </c>
      <c r="F42" s="134">
        <v>38</v>
      </c>
    </row>
    <row r="43" spans="3:6" ht="18">
      <c r="C43" s="415" t="s">
        <v>771</v>
      </c>
      <c r="D43" s="136">
        <v>44</v>
      </c>
      <c r="E43" s="56">
        <v>18</v>
      </c>
      <c r="F43" s="137">
        <v>38</v>
      </c>
    </row>
    <row r="44" spans="3:6" ht="18">
      <c r="C44" s="416" t="s">
        <v>772</v>
      </c>
      <c r="D44" s="133">
        <v>48</v>
      </c>
      <c r="E44" s="54">
        <v>15</v>
      </c>
      <c r="F44" s="134">
        <v>37</v>
      </c>
    </row>
    <row r="45" spans="3:6" ht="18">
      <c r="C45" s="415" t="s">
        <v>773</v>
      </c>
      <c r="D45" s="136">
        <v>50</v>
      </c>
      <c r="E45" s="56">
        <v>15</v>
      </c>
      <c r="F45" s="137">
        <v>36</v>
      </c>
    </row>
    <row r="46" spans="3:6" ht="18">
      <c r="C46" s="416" t="s">
        <v>774</v>
      </c>
      <c r="D46" s="133">
        <v>47</v>
      </c>
      <c r="E46" s="54">
        <v>15</v>
      </c>
      <c r="F46" s="134">
        <v>39</v>
      </c>
    </row>
    <row r="47" spans="3:6" ht="18">
      <c r="C47" s="415" t="s">
        <v>775</v>
      </c>
      <c r="D47" s="136">
        <v>48</v>
      </c>
      <c r="E47" s="56">
        <v>15</v>
      </c>
      <c r="F47" s="137">
        <v>37</v>
      </c>
    </row>
    <row r="48" spans="3:6" ht="18">
      <c r="C48" s="416" t="s">
        <v>776</v>
      </c>
      <c r="D48" s="133">
        <v>46</v>
      </c>
      <c r="E48" s="54">
        <v>17</v>
      </c>
      <c r="F48" s="134">
        <v>36</v>
      </c>
    </row>
    <row r="49" spans="3:6" ht="18">
      <c r="C49" s="415" t="s">
        <v>777</v>
      </c>
      <c r="D49" s="136">
        <v>48</v>
      </c>
      <c r="E49" s="56">
        <v>18</v>
      </c>
      <c r="F49" s="137">
        <v>34</v>
      </c>
    </row>
    <row r="50" spans="3:6" ht="18">
      <c r="C50" s="416" t="s">
        <v>778</v>
      </c>
      <c r="D50" s="133">
        <v>49</v>
      </c>
      <c r="E50" s="54">
        <v>15</v>
      </c>
      <c r="F50" s="134">
        <v>36</v>
      </c>
    </row>
    <row r="51" spans="3:6" ht="18">
      <c r="C51" s="415" t="s">
        <v>779</v>
      </c>
      <c r="D51" s="136">
        <v>47</v>
      </c>
      <c r="E51" s="56">
        <v>18</v>
      </c>
      <c r="F51" s="137">
        <v>35</v>
      </c>
    </row>
    <row r="52" spans="3:6" ht="18">
      <c r="C52" s="416" t="s">
        <v>780</v>
      </c>
      <c r="D52" s="133">
        <v>49</v>
      </c>
      <c r="E52" s="54">
        <v>15</v>
      </c>
      <c r="F52" s="134">
        <v>36</v>
      </c>
    </row>
    <row r="53" spans="3:6" ht="18">
      <c r="C53" s="268" t="s">
        <v>781</v>
      </c>
      <c r="D53" s="136">
        <v>49</v>
      </c>
      <c r="E53" s="56">
        <v>17</v>
      </c>
      <c r="F53" s="137">
        <v>34</v>
      </c>
    </row>
    <row r="54" spans="3:6" ht="18">
      <c r="C54" s="416" t="s">
        <v>782</v>
      </c>
      <c r="D54" s="133">
        <v>49</v>
      </c>
      <c r="E54" s="54">
        <v>16</v>
      </c>
      <c r="F54" s="134">
        <v>35</v>
      </c>
    </row>
    <row r="55" spans="3:6" ht="18">
      <c r="C55" s="415" t="s">
        <v>783</v>
      </c>
      <c r="D55" s="136">
        <v>46</v>
      </c>
      <c r="E55" s="56">
        <v>19</v>
      </c>
      <c r="F55" s="137">
        <v>35</v>
      </c>
    </row>
    <row r="56" spans="3:6" ht="18">
      <c r="C56" s="416" t="s">
        <v>784</v>
      </c>
      <c r="D56" s="133">
        <v>50</v>
      </c>
      <c r="E56" s="54">
        <v>15</v>
      </c>
      <c r="F56" s="134">
        <v>34</v>
      </c>
    </row>
    <row r="57" spans="3:6" ht="18">
      <c r="C57" s="705" t="s">
        <v>785</v>
      </c>
      <c r="D57" s="106">
        <v>44</v>
      </c>
      <c r="E57" s="96">
        <v>16</v>
      </c>
      <c r="F57" s="69">
        <v>40</v>
      </c>
    </row>
  </sheetData>
  <hyperlinks>
    <hyperlink ref="J2" location="'Chapter 8'!A1" display="Back to Chapter 8"/>
  </hyperlinks>
  <pageMargins left="0.7" right="0.7" top="0.75" bottom="0.75" header="0.3" footer="0.3"/>
  <drawing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opLeftCell="A25" zoomScale="80" zoomScaleNormal="80" workbookViewId="0">
      <selection activeCell="E41" sqref="E41"/>
    </sheetView>
  </sheetViews>
  <sheetFormatPr defaultRowHeight="15"/>
  <cols>
    <col min="1" max="1" width="12.88671875" style="146" customWidth="1"/>
    <col min="2" max="3" width="8.88671875" style="146"/>
    <col min="4" max="5" width="14.109375" style="146" customWidth="1"/>
    <col min="6" max="6" width="115.6640625" style="146" customWidth="1"/>
    <col min="7" max="16384" width="8.88671875" style="146"/>
  </cols>
  <sheetData>
    <row r="1" spans="1:12" ht="20.25">
      <c r="A1" s="186" t="s">
        <v>519</v>
      </c>
      <c r="B1" s="186" t="s">
        <v>145</v>
      </c>
    </row>
    <row r="2" spans="1:12">
      <c r="K2" s="100"/>
      <c r="L2" s="100" t="s">
        <v>551</v>
      </c>
    </row>
    <row r="3" spans="1:12">
      <c r="K3" s="100"/>
    </row>
    <row r="31" spans="8:9" ht="18">
      <c r="H31" s="1"/>
      <c r="I31" s="1"/>
    </row>
    <row r="36" spans="3:8" ht="18">
      <c r="E36" s="71" t="s">
        <v>59</v>
      </c>
    </row>
    <row r="37" spans="3:8" ht="20.25" customHeight="1">
      <c r="C37" s="156"/>
      <c r="D37" s="157" t="s">
        <v>1</v>
      </c>
      <c r="E37" s="158" t="s">
        <v>110</v>
      </c>
    </row>
    <row r="38" spans="3:8" ht="18">
      <c r="C38" s="296" t="s">
        <v>17</v>
      </c>
      <c r="D38" s="367">
        <v>5</v>
      </c>
      <c r="E38" s="368">
        <v>50</v>
      </c>
    </row>
    <row r="39" spans="3:8" ht="18">
      <c r="C39" s="139" t="s">
        <v>18</v>
      </c>
      <c r="D39" s="133">
        <v>6</v>
      </c>
      <c r="E39" s="134">
        <v>58</v>
      </c>
      <c r="G39" s="41"/>
      <c r="H39" s="41"/>
    </row>
    <row r="40" spans="3:8" ht="18">
      <c r="C40" s="138" t="s">
        <v>19</v>
      </c>
      <c r="D40" s="136">
        <v>4</v>
      </c>
      <c r="E40" s="137">
        <v>86</v>
      </c>
      <c r="G40" s="41"/>
      <c r="H40" s="41"/>
    </row>
    <row r="41" spans="3:8" ht="18">
      <c r="C41" s="139" t="s">
        <v>20</v>
      </c>
      <c r="D41" s="133">
        <v>7</v>
      </c>
      <c r="E41" s="134">
        <v>95</v>
      </c>
      <c r="G41" s="41"/>
      <c r="H41" s="41"/>
    </row>
    <row r="42" spans="3:8" ht="18">
      <c r="C42" s="138" t="s">
        <v>21</v>
      </c>
      <c r="D42" s="136">
        <v>4</v>
      </c>
      <c r="E42" s="137">
        <v>108</v>
      </c>
      <c r="G42" s="41"/>
      <c r="H42" s="41"/>
    </row>
    <row r="43" spans="3:8" ht="18">
      <c r="C43" s="139" t="s">
        <v>22</v>
      </c>
      <c r="D43" s="133">
        <v>1</v>
      </c>
      <c r="E43" s="134">
        <v>123</v>
      </c>
      <c r="G43" s="41"/>
      <c r="H43" s="41"/>
    </row>
    <row r="44" spans="3:8" ht="18">
      <c r="C44" s="138" t="s">
        <v>23</v>
      </c>
      <c r="D44" s="136">
        <v>6</v>
      </c>
      <c r="E44" s="137">
        <v>106</v>
      </c>
      <c r="G44" s="41"/>
      <c r="H44" s="41"/>
    </row>
    <row r="45" spans="3:8" ht="18">
      <c r="C45" s="139" t="s">
        <v>24</v>
      </c>
      <c r="D45" s="133">
        <v>7</v>
      </c>
      <c r="E45" s="134">
        <v>136</v>
      </c>
      <c r="G45" s="41"/>
      <c r="H45" s="41"/>
    </row>
    <row r="46" spans="3:8" ht="18">
      <c r="C46" s="138" t="s">
        <v>25</v>
      </c>
      <c r="D46" s="136">
        <v>5</v>
      </c>
      <c r="E46" s="137">
        <v>102</v>
      </c>
      <c r="G46" s="41"/>
      <c r="H46" s="41"/>
    </row>
    <row r="47" spans="3:8" ht="18">
      <c r="C47" s="139" t="s">
        <v>26</v>
      </c>
      <c r="D47" s="133">
        <v>7</v>
      </c>
      <c r="E47" s="134">
        <v>101</v>
      </c>
      <c r="G47" s="41"/>
      <c r="H47" s="41"/>
    </row>
    <row r="48" spans="3:8" ht="18">
      <c r="C48" s="138" t="s">
        <v>27</v>
      </c>
      <c r="D48" s="136">
        <v>5</v>
      </c>
      <c r="E48" s="137">
        <v>136</v>
      </c>
      <c r="G48" s="41"/>
      <c r="H48" s="41"/>
    </row>
    <row r="49" spans="3:8" ht="18">
      <c r="C49" s="139" t="s">
        <v>28</v>
      </c>
      <c r="D49" s="133">
        <v>4</v>
      </c>
      <c r="E49" s="134">
        <v>118</v>
      </c>
      <c r="G49" s="41"/>
      <c r="H49" s="41"/>
    </row>
    <row r="50" spans="3:8" ht="18">
      <c r="C50" s="138" t="s">
        <v>29</v>
      </c>
      <c r="D50" s="136">
        <v>2</v>
      </c>
      <c r="E50" s="137">
        <v>117</v>
      </c>
      <c r="G50" s="41"/>
      <c r="H50" s="41"/>
    </row>
    <row r="51" spans="3:8" ht="18">
      <c r="C51" s="139" t="s">
        <v>30</v>
      </c>
      <c r="D51" s="133">
        <v>10</v>
      </c>
      <c r="E51" s="134">
        <v>150</v>
      </c>
      <c r="G51" s="41"/>
      <c r="H51" s="41"/>
    </row>
    <row r="52" spans="3:8" ht="18">
      <c r="C52" s="138" t="s">
        <v>31</v>
      </c>
      <c r="D52" s="136">
        <v>0</v>
      </c>
      <c r="E52" s="137">
        <v>125</v>
      </c>
      <c r="G52" s="41"/>
      <c r="H52" s="41"/>
    </row>
    <row r="53" spans="3:8" ht="18">
      <c r="C53" s="139" t="s">
        <v>32</v>
      </c>
      <c r="D53" s="133">
        <v>1</v>
      </c>
      <c r="E53" s="134">
        <v>127</v>
      </c>
    </row>
    <row r="54" spans="3:8" ht="18">
      <c r="C54" s="138" t="s">
        <v>33</v>
      </c>
      <c r="D54" s="136">
        <v>1</v>
      </c>
      <c r="E54" s="137">
        <v>126</v>
      </c>
    </row>
    <row r="55" spans="3:8" ht="18">
      <c r="C55" s="139" t="s">
        <v>34</v>
      </c>
      <c r="D55" s="133">
        <v>0</v>
      </c>
      <c r="E55" s="134">
        <v>127</v>
      </c>
    </row>
    <row r="56" spans="3:8" ht="18">
      <c r="C56" s="138" t="s">
        <v>35</v>
      </c>
      <c r="D56" s="136">
        <v>3</v>
      </c>
      <c r="E56" s="137">
        <v>132</v>
      </c>
    </row>
    <row r="57" spans="3:8" ht="18">
      <c r="C57" s="139" t="s">
        <v>36</v>
      </c>
      <c r="D57" s="133">
        <v>1</v>
      </c>
      <c r="E57" s="134">
        <v>156</v>
      </c>
      <c r="G57" s="50"/>
    </row>
    <row r="58" spans="3:8" ht="18">
      <c r="C58" s="138" t="s">
        <v>37</v>
      </c>
      <c r="D58" s="136">
        <v>3</v>
      </c>
      <c r="E58" s="137">
        <v>127</v>
      </c>
      <c r="G58" s="50"/>
    </row>
    <row r="59" spans="3:8" ht="19.5" customHeight="1">
      <c r="C59" s="139" t="s">
        <v>54</v>
      </c>
      <c r="D59" s="133">
        <v>2</v>
      </c>
      <c r="E59" s="134">
        <v>83</v>
      </c>
      <c r="F59" s="146" t="s">
        <v>1020</v>
      </c>
    </row>
    <row r="60" spans="3:8" ht="18">
      <c r="C60" s="138" t="s">
        <v>107</v>
      </c>
      <c r="D60" s="136">
        <v>3</v>
      </c>
      <c r="E60" s="137">
        <v>93</v>
      </c>
    </row>
    <row r="61" spans="3:8" ht="18">
      <c r="C61" s="70" t="s">
        <v>136</v>
      </c>
      <c r="D61" s="142">
        <v>2</v>
      </c>
      <c r="E61" s="143">
        <v>71</v>
      </c>
    </row>
    <row r="62" spans="3:8" ht="16.5" customHeight="1">
      <c r="C62" s="851" t="s">
        <v>558</v>
      </c>
      <c r="D62" s="851"/>
      <c r="E62" s="851"/>
      <c r="F62" s="851"/>
    </row>
    <row r="63" spans="3:8">
      <c r="C63" s="851"/>
      <c r="D63" s="851"/>
      <c r="E63" s="851"/>
      <c r="F63" s="851"/>
    </row>
  </sheetData>
  <mergeCells count="1">
    <mergeCell ref="C62:F63"/>
  </mergeCells>
  <hyperlinks>
    <hyperlink ref="L2" location="'Chapter 8'!A1" display="Back to Chapter 8"/>
  </hyperlinks>
  <pageMargins left="0.7" right="0.7" top="0.75" bottom="0.75" header="0.3" footer="0.3"/>
  <pageSetup paperSize="9" orientation="portrait"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zoomScale="80" zoomScaleNormal="80" workbookViewId="0">
      <selection activeCell="E36" sqref="E36"/>
    </sheetView>
  </sheetViews>
  <sheetFormatPr defaultColWidth="12.109375" defaultRowHeight="15"/>
  <cols>
    <col min="1" max="2" width="12.109375" style="146"/>
    <col min="3" max="3" width="8.33203125" style="146" bestFit="1" customWidth="1"/>
    <col min="4" max="4" width="6" style="146" bestFit="1" customWidth="1"/>
    <col min="5" max="5" width="13.21875" style="146" customWidth="1"/>
    <col min="6" max="6" width="17.77734375" style="146" customWidth="1"/>
    <col min="7" max="16384" width="12.109375" style="146"/>
  </cols>
  <sheetData>
    <row r="1" spans="1:10" ht="20.25">
      <c r="A1" s="490" t="s">
        <v>520</v>
      </c>
      <c r="B1" s="185" t="s">
        <v>135</v>
      </c>
    </row>
    <row r="2" spans="1:10">
      <c r="J2" s="100" t="s">
        <v>551</v>
      </c>
    </row>
    <row r="32" spans="5:5" ht="18">
      <c r="E32" s="71" t="s">
        <v>59</v>
      </c>
    </row>
    <row r="33" spans="2:15" ht="36">
      <c r="C33" s="156"/>
      <c r="D33" s="157" t="s">
        <v>1</v>
      </c>
      <c r="E33" s="158" t="s">
        <v>58</v>
      </c>
    </row>
    <row r="34" spans="2:15" ht="18">
      <c r="C34" s="296">
        <v>2000</v>
      </c>
      <c r="D34" s="367">
        <v>2</v>
      </c>
      <c r="E34" s="368">
        <v>213</v>
      </c>
    </row>
    <row r="35" spans="2:15" ht="18">
      <c r="B35" s="5"/>
      <c r="C35" s="139">
        <v>2001</v>
      </c>
      <c r="D35" s="133">
        <v>6</v>
      </c>
      <c r="E35" s="134">
        <v>256</v>
      </c>
      <c r="F35" s="5"/>
      <c r="G35" s="5"/>
      <c r="H35" s="5"/>
      <c r="I35" s="5"/>
      <c r="J35" s="5"/>
      <c r="K35" s="5"/>
      <c r="L35" s="5"/>
      <c r="M35" s="5"/>
      <c r="N35" s="5"/>
      <c r="O35" s="5"/>
    </row>
    <row r="36" spans="2:15" ht="18">
      <c r="B36" s="5"/>
      <c r="C36" s="138">
        <v>2002</v>
      </c>
      <c r="D36" s="136">
        <v>7</v>
      </c>
      <c r="E36" s="137">
        <v>213</v>
      </c>
      <c r="F36" s="179"/>
      <c r="G36" s="179"/>
      <c r="H36" s="179"/>
      <c r="I36" s="179"/>
      <c r="J36" s="179"/>
      <c r="K36" s="179"/>
      <c r="L36" s="179"/>
      <c r="M36" s="42"/>
      <c r="N36" s="5"/>
      <c r="O36" s="5"/>
    </row>
    <row r="37" spans="2:15" ht="17.25" customHeight="1">
      <c r="B37" s="5"/>
      <c r="C37" s="139">
        <v>2003</v>
      </c>
      <c r="D37" s="133">
        <v>5</v>
      </c>
      <c r="E37" s="134">
        <v>218</v>
      </c>
      <c r="F37" s="414"/>
      <c r="G37" s="414"/>
      <c r="H37" s="414"/>
      <c r="I37" s="414"/>
      <c r="J37" s="414"/>
      <c r="K37" s="414"/>
      <c r="L37" s="414"/>
      <c r="M37" s="414"/>
      <c r="N37" s="5"/>
      <c r="O37" s="5"/>
    </row>
    <row r="38" spans="2:15" ht="18">
      <c r="B38" s="5"/>
      <c r="C38" s="138">
        <v>2004</v>
      </c>
      <c r="D38" s="136">
        <v>4</v>
      </c>
      <c r="E38" s="137">
        <v>191</v>
      </c>
      <c r="F38" s="297"/>
      <c r="G38" s="297"/>
      <c r="H38" s="297"/>
      <c r="I38" s="297"/>
      <c r="J38" s="297"/>
      <c r="K38" s="297"/>
      <c r="L38" s="297"/>
      <c r="M38" s="297"/>
      <c r="N38" s="5"/>
      <c r="O38" s="5"/>
    </row>
    <row r="39" spans="2:15" ht="18">
      <c r="B39" s="5"/>
      <c r="C39" s="139">
        <v>2005</v>
      </c>
      <c r="D39" s="133">
        <v>3</v>
      </c>
      <c r="E39" s="134">
        <v>126</v>
      </c>
      <c r="F39" s="297"/>
      <c r="G39" s="297"/>
      <c r="H39" s="297"/>
      <c r="I39" s="297"/>
      <c r="J39" s="297"/>
      <c r="K39" s="297"/>
      <c r="L39" s="297"/>
      <c r="M39" s="297"/>
      <c r="N39" s="5"/>
      <c r="O39" s="5"/>
    </row>
    <row r="40" spans="2:15" ht="18">
      <c r="B40" s="5"/>
      <c r="C40" s="138">
        <v>2006</v>
      </c>
      <c r="D40" s="136">
        <v>4</v>
      </c>
      <c r="E40" s="137">
        <v>155</v>
      </c>
      <c r="F40" s="297"/>
      <c r="G40" s="297"/>
      <c r="H40" s="297"/>
      <c r="I40" s="297"/>
      <c r="J40" s="297"/>
      <c r="K40" s="297"/>
      <c r="L40" s="297"/>
      <c r="M40" s="297"/>
      <c r="N40" s="5"/>
      <c r="O40" s="5"/>
    </row>
    <row r="41" spans="2:15" ht="18">
      <c r="B41" s="5"/>
      <c r="C41" s="139">
        <v>2007</v>
      </c>
      <c r="D41" s="133">
        <v>1</v>
      </c>
      <c r="E41" s="134">
        <v>133</v>
      </c>
      <c r="F41" s="297"/>
      <c r="G41" s="297"/>
      <c r="H41" s="297"/>
      <c r="I41" s="297"/>
      <c r="J41" s="297"/>
      <c r="K41" s="297"/>
      <c r="L41" s="297"/>
      <c r="M41" s="297"/>
      <c r="N41" s="5"/>
      <c r="O41" s="5"/>
    </row>
    <row r="42" spans="2:15" ht="18">
      <c r="B42" s="5"/>
      <c r="C42" s="138">
        <v>2008</v>
      </c>
      <c r="D42" s="136">
        <v>1</v>
      </c>
      <c r="E42" s="137">
        <v>151</v>
      </c>
      <c r="F42" s="297"/>
      <c r="G42" s="297"/>
      <c r="H42" s="297"/>
      <c r="I42" s="297"/>
      <c r="J42" s="297"/>
      <c r="K42" s="297"/>
      <c r="L42" s="297"/>
      <c r="M42" s="297"/>
      <c r="N42" s="5"/>
      <c r="O42" s="5"/>
    </row>
    <row r="43" spans="2:15" ht="18">
      <c r="B43" s="5"/>
      <c r="C43" s="139">
        <v>2009</v>
      </c>
      <c r="D43" s="133">
        <v>3</v>
      </c>
      <c r="E43" s="134">
        <v>121</v>
      </c>
      <c r="F43" s="297"/>
      <c r="G43" s="297"/>
      <c r="H43" s="297"/>
      <c r="I43" s="297"/>
      <c r="J43" s="297"/>
      <c r="K43" s="297"/>
      <c r="L43" s="297"/>
      <c r="M43" s="297"/>
      <c r="N43" s="5"/>
      <c r="O43" s="5"/>
    </row>
    <row r="44" spans="2:15" ht="18">
      <c r="B44" s="5"/>
      <c r="C44" s="138">
        <v>2010</v>
      </c>
      <c r="D44" s="136">
        <v>0</v>
      </c>
      <c r="E44" s="137">
        <v>98</v>
      </c>
      <c r="F44" s="61"/>
      <c r="G44" s="61"/>
      <c r="H44" s="61"/>
      <c r="I44" s="61"/>
      <c r="J44" s="61"/>
      <c r="K44" s="5"/>
      <c r="L44" s="5"/>
      <c r="M44" s="5"/>
      <c r="N44" s="5"/>
      <c r="O44" s="5"/>
    </row>
    <row r="45" spans="2:15" ht="18">
      <c r="B45" s="5"/>
      <c r="C45" s="139">
        <v>2011</v>
      </c>
      <c r="D45" s="133">
        <v>1</v>
      </c>
      <c r="E45" s="134">
        <v>85</v>
      </c>
      <c r="F45" s="222"/>
      <c r="G45" s="222"/>
      <c r="H45" s="222"/>
      <c r="I45" s="222"/>
      <c r="J45" s="222"/>
      <c r="K45" s="5"/>
      <c r="L45" s="5"/>
      <c r="M45" s="5"/>
      <c r="N45" s="5"/>
      <c r="O45" s="5"/>
    </row>
    <row r="46" spans="2:15" ht="18">
      <c r="B46" s="5"/>
      <c r="C46" s="138">
        <v>2012</v>
      </c>
      <c r="D46" s="136">
        <v>2</v>
      </c>
      <c r="E46" s="137">
        <v>92</v>
      </c>
      <c r="F46" s="47"/>
      <c r="G46" s="47"/>
      <c r="H46" s="47"/>
      <c r="I46" s="47"/>
      <c r="J46" s="47"/>
      <c r="K46" s="5"/>
      <c r="L46" s="5"/>
      <c r="M46" s="5"/>
      <c r="N46" s="5"/>
      <c r="O46" s="5"/>
    </row>
    <row r="47" spans="2:15" ht="18">
      <c r="B47" s="5"/>
      <c r="C47" s="139">
        <v>2013</v>
      </c>
      <c r="D47" s="133">
        <v>1</v>
      </c>
      <c r="E47" s="134">
        <v>90</v>
      </c>
      <c r="F47" s="5"/>
      <c r="G47" s="5"/>
      <c r="H47" s="5"/>
      <c r="I47" s="5"/>
      <c r="J47" s="5"/>
      <c r="K47" s="5"/>
      <c r="L47" s="5"/>
      <c r="M47" s="5"/>
      <c r="N47" s="5"/>
      <c r="O47" s="5"/>
    </row>
    <row r="48" spans="2:15" ht="18">
      <c r="B48" s="5"/>
      <c r="C48" s="138">
        <v>2014</v>
      </c>
      <c r="D48" s="136">
        <v>0</v>
      </c>
      <c r="E48" s="137">
        <v>71</v>
      </c>
      <c r="F48" s="5"/>
      <c r="G48" s="5"/>
      <c r="H48" s="5"/>
      <c r="I48" s="5"/>
      <c r="J48" s="5"/>
      <c r="K48" s="5"/>
      <c r="L48" s="5"/>
      <c r="M48" s="5"/>
      <c r="N48" s="5"/>
      <c r="O48" s="5"/>
    </row>
    <row r="49" spans="3:5" ht="18">
      <c r="C49" s="139">
        <v>2015</v>
      </c>
      <c r="D49" s="133">
        <v>1</v>
      </c>
      <c r="E49" s="134">
        <v>71</v>
      </c>
    </row>
    <row r="50" spans="3:5" ht="18">
      <c r="C50" s="22">
        <v>2016</v>
      </c>
      <c r="D50" s="106">
        <v>1</v>
      </c>
      <c r="E50" s="69">
        <v>70</v>
      </c>
    </row>
  </sheetData>
  <hyperlinks>
    <hyperlink ref="J2" location="'Chapter 8'!A1" display="Back to Chapter 8"/>
  </hyperlinks>
  <pageMargins left="0.7" right="0.7" top="0.75" bottom="0.75" header="0.3" footer="0.3"/>
  <drawing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1"/>
  <sheetViews>
    <sheetView topLeftCell="A16" zoomScale="80" zoomScaleNormal="80" workbookViewId="0">
      <selection activeCell="G47" sqref="G47"/>
    </sheetView>
  </sheetViews>
  <sheetFormatPr defaultRowHeight="15"/>
  <cols>
    <col min="1" max="1" width="13.5546875" style="2" customWidth="1"/>
    <col min="2" max="2" width="8.88671875" style="2"/>
    <col min="3" max="3" width="13" style="2" customWidth="1"/>
    <col min="4" max="4" width="8.88671875" style="2" customWidth="1"/>
    <col min="5" max="6" width="8.88671875" style="2"/>
    <col min="7" max="7" width="12" style="2" customWidth="1"/>
    <col min="8" max="8" width="23.77734375" style="2" customWidth="1"/>
    <col min="9" max="16384" width="8.88671875" style="2"/>
  </cols>
  <sheetData>
    <row r="1" spans="1:11" ht="20.25">
      <c r="A1" s="186" t="s">
        <v>521</v>
      </c>
      <c r="B1" s="186" t="s">
        <v>528</v>
      </c>
    </row>
    <row r="2" spans="1:11">
      <c r="K2" s="100" t="s">
        <v>551</v>
      </c>
    </row>
    <row r="35" spans="1:41">
      <c r="C35" s="5"/>
      <c r="D35" s="5"/>
      <c r="E35" s="5"/>
      <c r="F35" s="5"/>
      <c r="G35" s="5"/>
      <c r="H35" s="5"/>
      <c r="K35" s="146"/>
      <c r="L35" s="146"/>
      <c r="M35" s="146"/>
      <c r="N35" s="146"/>
      <c r="O35" s="146"/>
      <c r="P35" s="146"/>
      <c r="Q35" s="146"/>
      <c r="R35" s="146"/>
      <c r="S35" s="146"/>
      <c r="T35" s="146"/>
      <c r="U35" s="146"/>
      <c r="V35" s="146"/>
      <c r="W35" s="146"/>
      <c r="X35" s="146"/>
      <c r="Y35" s="146"/>
      <c r="Z35" s="146"/>
      <c r="AA35" s="146"/>
    </row>
    <row r="36" spans="1:41" ht="18">
      <c r="C36" s="136" t="s">
        <v>788</v>
      </c>
      <c r="D36" s="140"/>
      <c r="E36" s="26"/>
      <c r="F36" s="140"/>
      <c r="G36" s="136"/>
      <c r="H36" s="140"/>
      <c r="I36" s="179"/>
      <c r="J36" s="42"/>
      <c r="K36" s="5"/>
      <c r="L36" s="146"/>
      <c r="M36" s="146"/>
      <c r="N36" s="146"/>
      <c r="O36" s="146"/>
      <c r="P36" s="146"/>
      <c r="Q36" s="146"/>
      <c r="R36" s="146"/>
      <c r="S36" s="146"/>
      <c r="T36" s="146"/>
      <c r="U36" s="146"/>
      <c r="V36" s="146"/>
      <c r="W36" s="146"/>
      <c r="X36" s="146"/>
      <c r="Y36" s="146"/>
      <c r="Z36" s="146"/>
      <c r="AA36" s="146"/>
    </row>
    <row r="37" spans="1:41" ht="20.25" customHeight="1">
      <c r="C37" s="709"/>
      <c r="D37" s="710" t="s">
        <v>48</v>
      </c>
      <c r="E37" s="711" t="s">
        <v>77</v>
      </c>
      <c r="F37" s="710" t="s">
        <v>100</v>
      </c>
      <c r="G37" s="720" t="s">
        <v>101</v>
      </c>
      <c r="H37" s="26"/>
      <c r="I37" s="26"/>
      <c r="J37" s="5"/>
      <c r="K37" s="146"/>
      <c r="L37" s="146"/>
      <c r="M37" s="146"/>
      <c r="N37" s="146"/>
      <c r="O37" s="146"/>
      <c r="P37" s="146"/>
      <c r="Q37" s="146"/>
      <c r="R37" s="146"/>
      <c r="S37" s="146"/>
      <c r="T37" s="146"/>
      <c r="U37" s="146"/>
      <c r="V37" s="146"/>
      <c r="W37" s="146"/>
      <c r="X37" s="146"/>
      <c r="Y37" s="146"/>
      <c r="Z37" s="146"/>
    </row>
    <row r="38" spans="1:41" ht="18">
      <c r="C38" s="712" t="s">
        <v>28</v>
      </c>
      <c r="D38" s="713">
        <v>18.600000000000001</v>
      </c>
      <c r="E38" s="600">
        <v>17.899999999999999</v>
      </c>
      <c r="F38" s="713"/>
      <c r="G38" s="714"/>
      <c r="H38" s="61"/>
      <c r="I38" s="61"/>
      <c r="J38" s="5"/>
      <c r="K38" s="146"/>
      <c r="L38" s="146"/>
      <c r="M38" s="146"/>
      <c r="N38" s="146"/>
      <c r="O38" s="146"/>
      <c r="P38" s="146"/>
      <c r="Q38" s="146"/>
      <c r="R38" s="146"/>
      <c r="S38" s="146"/>
      <c r="T38" s="146"/>
      <c r="U38" s="146"/>
      <c r="V38" s="146"/>
      <c r="W38" s="146"/>
      <c r="X38" s="146"/>
      <c r="Y38" s="146"/>
      <c r="Z38" s="146"/>
    </row>
    <row r="39" spans="1:41" ht="18">
      <c r="C39" s="715" t="s">
        <v>29</v>
      </c>
      <c r="D39" s="222">
        <v>21.6</v>
      </c>
      <c r="E39" s="209">
        <v>18.399999999999999</v>
      </c>
      <c r="F39" s="222"/>
      <c r="G39" s="716"/>
      <c r="H39" s="222"/>
      <c r="I39" s="222"/>
      <c r="J39" s="5"/>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row>
    <row r="40" spans="1:41" ht="18">
      <c r="C40" s="718" t="s">
        <v>30</v>
      </c>
      <c r="D40" s="440">
        <v>20.5</v>
      </c>
      <c r="E40" s="484">
        <v>17.2</v>
      </c>
      <c r="F40" s="440">
        <v>17</v>
      </c>
      <c r="G40" s="719"/>
      <c r="H40" s="61"/>
      <c r="I40" s="61"/>
      <c r="J40" s="5"/>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row>
    <row r="41" spans="1:41" ht="18">
      <c r="C41" s="715" t="s">
        <v>31</v>
      </c>
      <c r="D41" s="222">
        <v>15.2</v>
      </c>
      <c r="E41" s="209">
        <v>14.4</v>
      </c>
      <c r="F41" s="222">
        <v>15.1</v>
      </c>
      <c r="G41" s="716"/>
      <c r="H41" s="222"/>
      <c r="I41" s="222"/>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8"/>
      <c r="AM41" s="288"/>
      <c r="AN41" s="288"/>
      <c r="AO41" s="164"/>
    </row>
    <row r="42" spans="1:41" ht="18">
      <c r="C42" s="718" t="s">
        <v>32</v>
      </c>
      <c r="D42" s="440">
        <v>12.1</v>
      </c>
      <c r="E42" s="484">
        <v>13.1</v>
      </c>
      <c r="F42" s="440">
        <v>15.1</v>
      </c>
      <c r="G42" s="719"/>
      <c r="H42" s="47"/>
      <c r="I42" s="47"/>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287"/>
      <c r="AM42" s="287"/>
      <c r="AN42" s="287"/>
      <c r="AO42" s="164"/>
    </row>
    <row r="43" spans="1:41" ht="18">
      <c r="C43" s="715" t="s">
        <v>33</v>
      </c>
      <c r="D43" s="222">
        <v>11.1</v>
      </c>
      <c r="E43" s="209">
        <v>12.8</v>
      </c>
      <c r="F43" s="222">
        <v>15.4</v>
      </c>
      <c r="G43" s="716"/>
      <c r="H43" s="222"/>
      <c r="I43" s="222"/>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287"/>
      <c r="AM43" s="287"/>
      <c r="AN43" s="287"/>
      <c r="AO43" s="164"/>
    </row>
    <row r="44" spans="1:41" ht="18">
      <c r="C44" s="718" t="s">
        <v>34</v>
      </c>
      <c r="D44" s="440">
        <v>10.5</v>
      </c>
      <c r="E44" s="484">
        <v>11.4</v>
      </c>
      <c r="F44" s="440">
        <v>13</v>
      </c>
      <c r="G44" s="719"/>
      <c r="H44" s="61"/>
      <c r="I44" s="61"/>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287"/>
      <c r="AM44" s="287"/>
      <c r="AN44" s="287"/>
      <c r="AO44" s="164"/>
    </row>
    <row r="45" spans="1:41" ht="18">
      <c r="A45" s="146"/>
      <c r="B45" s="5"/>
      <c r="C45" s="715" t="s">
        <v>35</v>
      </c>
      <c r="D45" s="222">
        <v>9.3000000000000007</v>
      </c>
      <c r="E45" s="209">
        <v>9.6</v>
      </c>
      <c r="F45" s="222">
        <v>13.2</v>
      </c>
      <c r="G45" s="716">
        <v>6.9</v>
      </c>
      <c r="H45" s="222"/>
      <c r="I45" s="222"/>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287"/>
      <c r="AM45" s="287"/>
      <c r="AN45" s="287"/>
      <c r="AO45" s="164"/>
    </row>
    <row r="46" spans="1:41" ht="18">
      <c r="A46" s="146"/>
      <c r="B46" s="5"/>
      <c r="C46" s="718" t="s">
        <v>36</v>
      </c>
      <c r="D46" s="440">
        <v>8.6</v>
      </c>
      <c r="E46" s="484">
        <v>9.6</v>
      </c>
      <c r="F46" s="440">
        <v>12</v>
      </c>
      <c r="G46" s="719">
        <v>6.7</v>
      </c>
      <c r="H46" s="47"/>
      <c r="I46" s="47"/>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287"/>
      <c r="AM46" s="287"/>
      <c r="AN46" s="287"/>
      <c r="AO46" s="164"/>
    </row>
    <row r="47" spans="1:41" ht="18">
      <c r="A47" s="146"/>
      <c r="B47" s="5"/>
      <c r="C47" s="715" t="s">
        <v>37</v>
      </c>
      <c r="D47" s="222">
        <v>7.5</v>
      </c>
      <c r="E47" s="209">
        <v>8</v>
      </c>
      <c r="F47" s="222">
        <v>10.3</v>
      </c>
      <c r="G47" s="716">
        <v>6.2</v>
      </c>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287"/>
      <c r="AM47" s="287"/>
      <c r="AN47" s="287"/>
      <c r="AO47" s="164"/>
    </row>
    <row r="48" spans="1:41" ht="18">
      <c r="A48" s="146"/>
      <c r="B48" s="5"/>
      <c r="C48" s="718" t="s">
        <v>54</v>
      </c>
      <c r="D48" s="440">
        <v>7.2</v>
      </c>
      <c r="E48" s="484">
        <v>6.8</v>
      </c>
      <c r="F48" s="440">
        <v>8.1</v>
      </c>
      <c r="G48" s="719">
        <v>5.7</v>
      </c>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287"/>
      <c r="AM48" s="287"/>
      <c r="AN48" s="287"/>
      <c r="AO48" s="164"/>
    </row>
    <row r="49" spans="1:41" ht="18">
      <c r="A49" s="146"/>
      <c r="B49" s="5"/>
      <c r="C49" s="715" t="s">
        <v>107</v>
      </c>
      <c r="D49" s="222">
        <v>7.5</v>
      </c>
      <c r="E49" s="209">
        <v>7.3</v>
      </c>
      <c r="F49" s="222">
        <v>9.6</v>
      </c>
      <c r="G49" s="716">
        <v>6.8</v>
      </c>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287"/>
      <c r="AM49" s="287"/>
      <c r="AN49" s="287"/>
      <c r="AO49" s="164"/>
    </row>
    <row r="50" spans="1:41" ht="18">
      <c r="A50" s="146"/>
      <c r="B50" s="5"/>
      <c r="C50" s="721" t="s">
        <v>136</v>
      </c>
      <c r="D50" s="722">
        <v>7.5</v>
      </c>
      <c r="E50" s="486">
        <v>7.6</v>
      </c>
      <c r="F50" s="722">
        <v>8.1</v>
      </c>
      <c r="G50" s="723">
        <v>6.1</v>
      </c>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164"/>
      <c r="AM50" s="164"/>
      <c r="AN50" s="164"/>
      <c r="AO50" s="164"/>
    </row>
    <row r="51" spans="1:41">
      <c r="A51" s="146"/>
      <c r="B51" s="5"/>
      <c r="C51" s="146"/>
      <c r="D51" s="148"/>
      <c r="E51" s="148"/>
      <c r="F51" s="148"/>
      <c r="G51" s="148"/>
      <c r="H51" s="269"/>
      <c r="I51" s="269"/>
      <c r="J51" s="269"/>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
      <c r="AM51" s="14"/>
    </row>
    <row r="52" spans="1:41">
      <c r="A52" s="146"/>
      <c r="B52" s="146"/>
      <c r="C52" s="146"/>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
      <c r="AN52" s="14"/>
    </row>
    <row r="53" spans="1:41">
      <c r="A53" s="146"/>
      <c r="B53" s="146"/>
      <c r="C53" s="146"/>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
      <c r="AN53" s="14"/>
    </row>
    <row r="54" spans="1:41">
      <c r="A54" s="146"/>
      <c r="B54" s="146"/>
      <c r="C54" s="146"/>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
      <c r="AN54" s="14"/>
    </row>
    <row r="55" spans="1:41">
      <c r="A55" s="146"/>
      <c r="B55" s="146"/>
      <c r="D55" s="14"/>
      <c r="E55" s="14"/>
      <c r="F55" s="14"/>
      <c r="G55" s="14"/>
      <c r="H55" s="148"/>
      <c r="I55" s="148"/>
      <c r="J55" s="148"/>
      <c r="K55" s="148"/>
      <c r="L55" s="148"/>
      <c r="M55" s="148"/>
      <c r="N55" s="148"/>
      <c r="O55" s="148"/>
      <c r="P55" s="148"/>
      <c r="Q55" s="148"/>
      <c r="R55" s="148"/>
      <c r="S55" s="148"/>
      <c r="T55" s="148"/>
      <c r="U55" s="148"/>
      <c r="V55" s="148"/>
      <c r="W55" s="148"/>
      <c r="X55" s="148"/>
      <c r="Y55" s="148"/>
      <c r="Z55" s="148"/>
      <c r="AA55" s="148"/>
      <c r="AB55" s="14"/>
      <c r="AC55" s="14"/>
      <c r="AD55" s="14"/>
      <c r="AE55" s="14"/>
      <c r="AF55" s="14"/>
      <c r="AG55" s="14"/>
      <c r="AH55" s="14"/>
      <c r="AI55" s="14"/>
      <c r="AJ55" s="14"/>
      <c r="AK55" s="14"/>
      <c r="AL55" s="14"/>
      <c r="AM55" s="14"/>
      <c r="AN55" s="14"/>
    </row>
    <row r="56" spans="1:41">
      <c r="D56" s="14"/>
      <c r="E56" s="14"/>
      <c r="F56" s="14"/>
      <c r="G56" s="14"/>
      <c r="H56" s="14"/>
      <c r="I56" s="14"/>
      <c r="J56" s="14"/>
      <c r="K56" s="148"/>
      <c r="L56" s="148"/>
      <c r="M56" s="148"/>
      <c r="N56" s="148"/>
      <c r="O56" s="148"/>
      <c r="P56" s="148"/>
      <c r="Q56" s="148"/>
      <c r="R56" s="148"/>
      <c r="S56" s="148"/>
      <c r="T56" s="148"/>
      <c r="U56" s="148"/>
      <c r="V56" s="148"/>
      <c r="W56" s="148"/>
      <c r="X56" s="148"/>
      <c r="Y56" s="148"/>
      <c r="Z56" s="148"/>
      <c r="AA56" s="148"/>
      <c r="AB56" s="14"/>
      <c r="AC56" s="14"/>
      <c r="AD56" s="14"/>
      <c r="AE56" s="14"/>
      <c r="AF56" s="14"/>
      <c r="AG56" s="14"/>
      <c r="AH56" s="14"/>
      <c r="AI56" s="14"/>
      <c r="AJ56" s="14"/>
      <c r="AK56" s="14"/>
      <c r="AL56" s="14"/>
      <c r="AM56" s="14"/>
      <c r="AN56" s="14"/>
    </row>
    <row r="57" spans="1:41">
      <c r="D57" s="14"/>
      <c r="E57" s="14"/>
      <c r="F57" s="14"/>
      <c r="G57" s="14"/>
      <c r="H57" s="14"/>
      <c r="I57" s="14"/>
      <c r="J57" s="14"/>
      <c r="K57" s="148"/>
      <c r="L57" s="148"/>
      <c r="M57" s="148"/>
      <c r="N57" s="148"/>
      <c r="O57" s="148"/>
      <c r="P57" s="148"/>
      <c r="Q57" s="148"/>
      <c r="R57" s="148"/>
      <c r="S57" s="148"/>
      <c r="T57" s="148"/>
      <c r="U57" s="148"/>
      <c r="V57" s="148"/>
      <c r="W57" s="148"/>
      <c r="X57" s="148"/>
      <c r="Y57" s="148"/>
      <c r="Z57" s="148"/>
      <c r="AA57" s="148"/>
      <c r="AB57" s="14"/>
      <c r="AC57" s="14"/>
      <c r="AD57" s="14"/>
      <c r="AE57" s="14"/>
      <c r="AF57" s="14"/>
      <c r="AG57" s="14"/>
      <c r="AH57" s="14"/>
      <c r="AI57" s="14"/>
      <c r="AJ57" s="14"/>
      <c r="AK57" s="14"/>
      <c r="AL57" s="14"/>
      <c r="AM57" s="14"/>
      <c r="AN57" s="14"/>
    </row>
    <row r="58" spans="1:41">
      <c r="D58" s="14"/>
      <c r="E58" s="14"/>
      <c r="F58" s="14"/>
      <c r="G58" s="14"/>
      <c r="H58" s="14"/>
      <c r="I58" s="14"/>
      <c r="J58" s="14"/>
      <c r="K58" s="148"/>
      <c r="L58" s="148"/>
      <c r="M58" s="148"/>
      <c r="N58" s="148"/>
      <c r="O58" s="148"/>
      <c r="P58" s="148"/>
      <c r="Q58" s="148"/>
      <c r="R58" s="148"/>
      <c r="S58" s="148"/>
      <c r="T58" s="148"/>
      <c r="U58" s="148"/>
      <c r="V58" s="148"/>
      <c r="W58" s="148"/>
      <c r="X58" s="148"/>
      <c r="Y58" s="148"/>
      <c r="Z58" s="148"/>
      <c r="AA58" s="148"/>
      <c r="AB58" s="14"/>
      <c r="AC58" s="14"/>
      <c r="AD58" s="14"/>
      <c r="AE58" s="14"/>
      <c r="AF58" s="14"/>
      <c r="AG58" s="14"/>
      <c r="AH58" s="14"/>
      <c r="AI58" s="14"/>
      <c r="AJ58" s="14"/>
      <c r="AK58" s="14"/>
      <c r="AL58" s="14"/>
      <c r="AM58" s="14"/>
      <c r="AN58" s="14"/>
    </row>
    <row r="59" spans="1:41">
      <c r="D59" s="14"/>
      <c r="E59" s="14"/>
      <c r="F59" s="14"/>
      <c r="G59" s="14"/>
      <c r="H59" s="14"/>
      <c r="I59" s="14"/>
      <c r="J59" s="14"/>
      <c r="K59" s="148"/>
      <c r="L59" s="148"/>
      <c r="M59" s="148"/>
      <c r="N59" s="148"/>
      <c r="O59" s="148"/>
      <c r="P59" s="148"/>
      <c r="Q59" s="148"/>
      <c r="R59" s="148"/>
      <c r="S59" s="148"/>
      <c r="T59" s="148"/>
      <c r="U59" s="148"/>
      <c r="V59" s="148"/>
      <c r="W59" s="148"/>
      <c r="X59" s="148"/>
      <c r="Y59" s="148"/>
      <c r="Z59" s="148"/>
      <c r="AA59" s="148"/>
      <c r="AB59" s="14"/>
      <c r="AC59" s="14"/>
      <c r="AD59" s="14"/>
      <c r="AE59" s="14"/>
      <c r="AF59" s="14"/>
      <c r="AG59" s="14"/>
      <c r="AH59" s="14"/>
      <c r="AI59" s="14"/>
      <c r="AJ59" s="14"/>
      <c r="AK59" s="14"/>
      <c r="AL59" s="14"/>
      <c r="AM59" s="14"/>
      <c r="AN59" s="14"/>
    </row>
    <row r="60" spans="1:41">
      <c r="D60" s="14"/>
      <c r="E60" s="14"/>
      <c r="F60" s="14"/>
      <c r="G60" s="14"/>
      <c r="H60" s="14"/>
      <c r="I60" s="14"/>
      <c r="J60" s="14"/>
      <c r="K60" s="148"/>
      <c r="L60" s="148"/>
      <c r="M60" s="148"/>
      <c r="N60" s="148"/>
      <c r="O60" s="148"/>
      <c r="P60" s="148"/>
      <c r="Q60" s="148"/>
      <c r="R60" s="148"/>
      <c r="S60" s="148"/>
      <c r="T60" s="148"/>
      <c r="U60" s="148"/>
      <c r="V60" s="148"/>
      <c r="W60" s="148"/>
      <c r="X60" s="148"/>
      <c r="Y60" s="148"/>
      <c r="Z60" s="148"/>
      <c r="AA60" s="148"/>
      <c r="AB60" s="14"/>
      <c r="AC60" s="14"/>
      <c r="AD60" s="14"/>
      <c r="AE60" s="14"/>
      <c r="AF60" s="14"/>
      <c r="AG60" s="14"/>
      <c r="AH60" s="14"/>
      <c r="AI60" s="14"/>
      <c r="AJ60" s="14"/>
      <c r="AK60" s="14"/>
      <c r="AL60" s="14"/>
      <c r="AM60" s="14"/>
      <c r="AN60" s="14"/>
    </row>
    <row r="61" spans="1:41">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row>
  </sheetData>
  <hyperlinks>
    <hyperlink ref="K2" location="'Chapter 8'!A1" display="Back to Chapter 8"/>
  </hyperlinks>
  <pageMargins left="0.7" right="0.7" top="0.75" bottom="0.75" header="0.3" footer="0.3"/>
  <pageSetup paperSize="9" orientation="portrait"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zoomScale="80" zoomScaleNormal="80" workbookViewId="0"/>
  </sheetViews>
  <sheetFormatPr defaultRowHeight="15"/>
  <cols>
    <col min="1" max="1" width="11.5546875" style="146" customWidth="1"/>
    <col min="2" max="2" width="8.88671875" style="146"/>
    <col min="3" max="3" width="12.44140625" style="146" customWidth="1"/>
    <col min="4" max="4" width="14.21875" style="146" customWidth="1"/>
    <col min="5" max="5" width="16" style="146" customWidth="1"/>
    <col min="6" max="6" width="13.109375" style="146" customWidth="1"/>
    <col min="7" max="7" width="11.88671875" style="146" customWidth="1"/>
    <col min="8" max="8" width="12.33203125" style="146" customWidth="1"/>
    <col min="9" max="16384" width="8.88671875" style="146"/>
  </cols>
  <sheetData>
    <row r="1" spans="1:10" ht="20.25">
      <c r="A1" s="490" t="s">
        <v>522</v>
      </c>
      <c r="B1" s="185" t="s">
        <v>529</v>
      </c>
    </row>
    <row r="2" spans="1:10">
      <c r="J2" s="100" t="s">
        <v>551</v>
      </c>
    </row>
    <row r="32" spans="3:8" ht="61.5" customHeight="1">
      <c r="C32" s="260"/>
      <c r="D32" s="109" t="s">
        <v>125</v>
      </c>
      <c r="E32" s="109" t="s">
        <v>129</v>
      </c>
      <c r="F32" s="109" t="s">
        <v>126</v>
      </c>
      <c r="G32" s="109" t="s">
        <v>127</v>
      </c>
      <c r="H32" s="117" t="s">
        <v>128</v>
      </c>
    </row>
    <row r="33" spans="3:14" ht="18">
      <c r="C33" s="139" t="s">
        <v>11</v>
      </c>
      <c r="D33" s="293">
        <v>80.356999999999999</v>
      </c>
      <c r="E33" s="293">
        <v>70.221999999999994</v>
      </c>
      <c r="F33" s="43">
        <v>81.494</v>
      </c>
      <c r="G33" s="293">
        <v>86.045000000000002</v>
      </c>
      <c r="H33" s="44">
        <v>95.760999999999996</v>
      </c>
      <c r="J33" s="49"/>
      <c r="K33" s="49"/>
      <c r="L33" s="49"/>
      <c r="M33" s="49"/>
      <c r="N33" s="49"/>
    </row>
    <row r="34" spans="3:14" ht="18">
      <c r="C34" s="138" t="s">
        <v>12</v>
      </c>
      <c r="D34" s="61">
        <v>82.289000000000001</v>
      </c>
      <c r="E34" s="61">
        <v>70.905000000000001</v>
      </c>
      <c r="F34" s="45">
        <v>82.730999999999995</v>
      </c>
      <c r="G34" s="61">
        <v>86.813999999999993</v>
      </c>
      <c r="H34" s="46">
        <v>94.718999999999994</v>
      </c>
      <c r="J34" s="49"/>
      <c r="K34" s="49"/>
      <c r="L34" s="49"/>
      <c r="M34" s="49"/>
      <c r="N34" s="49"/>
    </row>
    <row r="35" spans="3:14" ht="18">
      <c r="C35" s="139" t="s">
        <v>13</v>
      </c>
      <c r="D35" s="293">
        <v>85.539000000000001</v>
      </c>
      <c r="E35" s="293">
        <v>73.63</v>
      </c>
      <c r="F35" s="43">
        <v>83.07</v>
      </c>
      <c r="G35" s="293">
        <v>86.793999999999997</v>
      </c>
      <c r="H35" s="44">
        <v>92.311999999999998</v>
      </c>
      <c r="J35" s="49"/>
      <c r="K35" s="49"/>
      <c r="L35" s="49"/>
      <c r="M35" s="49"/>
      <c r="N35" s="49"/>
    </row>
    <row r="36" spans="3:14" ht="18">
      <c r="C36" s="138" t="s">
        <v>14</v>
      </c>
      <c r="D36" s="61">
        <v>85.730999999999995</v>
      </c>
      <c r="E36" s="61">
        <v>75.302000000000007</v>
      </c>
      <c r="F36" s="45">
        <v>83.602000000000004</v>
      </c>
      <c r="G36" s="61">
        <v>84.11</v>
      </c>
      <c r="H36" s="46">
        <v>89.793999999999997</v>
      </c>
      <c r="J36" s="49"/>
      <c r="K36" s="49"/>
      <c r="L36" s="49"/>
      <c r="M36" s="49"/>
      <c r="N36" s="49"/>
    </row>
    <row r="37" spans="3:14" ht="18">
      <c r="C37" s="139" t="s">
        <v>15</v>
      </c>
      <c r="D37" s="293">
        <v>88.69</v>
      </c>
      <c r="E37" s="293">
        <v>79.126000000000005</v>
      </c>
      <c r="F37" s="43">
        <v>87.111999999999995</v>
      </c>
      <c r="G37" s="293">
        <v>91.445999999999998</v>
      </c>
      <c r="H37" s="44">
        <v>92.778000000000006</v>
      </c>
      <c r="J37" s="49"/>
      <c r="K37" s="49"/>
      <c r="L37" s="49"/>
      <c r="M37" s="49"/>
      <c r="N37" s="49"/>
    </row>
    <row r="38" spans="3:14" ht="18">
      <c r="C38" s="138" t="s">
        <v>16</v>
      </c>
      <c r="D38" s="61">
        <v>90.254000000000005</v>
      </c>
      <c r="E38" s="61">
        <v>82.766000000000005</v>
      </c>
      <c r="F38" s="45">
        <v>90.57</v>
      </c>
      <c r="G38" s="61">
        <v>93.879000000000005</v>
      </c>
      <c r="H38" s="46">
        <v>94.567999999999998</v>
      </c>
      <c r="J38" s="49"/>
      <c r="K38" s="49"/>
      <c r="L38" s="49"/>
      <c r="M38" s="49"/>
      <c r="N38" s="49"/>
    </row>
    <row r="39" spans="3:14" ht="18">
      <c r="C39" s="139" t="s">
        <v>17</v>
      </c>
      <c r="D39" s="293">
        <v>96.923000000000002</v>
      </c>
      <c r="E39" s="293">
        <v>87.188000000000002</v>
      </c>
      <c r="F39" s="43">
        <v>94.578000000000003</v>
      </c>
      <c r="G39" s="293">
        <v>95.721999999999994</v>
      </c>
      <c r="H39" s="44">
        <v>97.775999999999996</v>
      </c>
      <c r="J39" s="49"/>
      <c r="K39" s="49"/>
      <c r="L39" s="49"/>
      <c r="M39" s="49"/>
      <c r="N39" s="49"/>
    </row>
    <row r="40" spans="3:14" ht="18">
      <c r="C40" s="138" t="s">
        <v>18</v>
      </c>
      <c r="D40" s="61">
        <v>99.224000000000004</v>
      </c>
      <c r="E40" s="61">
        <v>91.891000000000005</v>
      </c>
      <c r="F40" s="45">
        <v>96.114999999999995</v>
      </c>
      <c r="G40" s="61">
        <v>96.045000000000002</v>
      </c>
      <c r="H40" s="46">
        <v>97.465999999999994</v>
      </c>
      <c r="J40" s="49"/>
      <c r="K40" s="49"/>
      <c r="L40" s="49"/>
      <c r="M40" s="49"/>
      <c r="N40" s="49"/>
    </row>
    <row r="41" spans="3:14" ht="18">
      <c r="C41" s="139" t="s">
        <v>19</v>
      </c>
      <c r="D41" s="293">
        <v>99.367000000000004</v>
      </c>
      <c r="E41" s="293">
        <v>90.631</v>
      </c>
      <c r="F41" s="43">
        <v>97.302000000000007</v>
      </c>
      <c r="G41" s="293">
        <v>96.236999999999995</v>
      </c>
      <c r="H41" s="44">
        <v>95.959000000000003</v>
      </c>
      <c r="J41" s="49"/>
      <c r="K41" s="49"/>
      <c r="L41" s="49"/>
      <c r="M41" s="49"/>
      <c r="N41" s="49"/>
    </row>
    <row r="42" spans="3:14" ht="18">
      <c r="C42" s="138" t="s">
        <v>20</v>
      </c>
      <c r="D42" s="61">
        <v>100.18</v>
      </c>
      <c r="E42" s="61">
        <v>94.988</v>
      </c>
      <c r="F42" s="45">
        <v>97.986000000000004</v>
      </c>
      <c r="G42" s="61">
        <v>97.471999999999994</v>
      </c>
      <c r="H42" s="46">
        <v>97.570999999999998</v>
      </c>
      <c r="J42" s="49"/>
      <c r="K42" s="49"/>
      <c r="L42" s="49"/>
      <c r="M42" s="49"/>
      <c r="N42" s="49"/>
    </row>
    <row r="43" spans="3:14" ht="18">
      <c r="C43" s="139" t="s">
        <v>21</v>
      </c>
      <c r="D43" s="293">
        <v>97.96</v>
      </c>
      <c r="E43" s="293">
        <v>98.483999999999995</v>
      </c>
      <c r="F43" s="43">
        <v>97.512</v>
      </c>
      <c r="G43" s="293">
        <v>97.617999999999995</v>
      </c>
      <c r="H43" s="44">
        <v>98.8</v>
      </c>
      <c r="J43" s="49"/>
      <c r="K43" s="49"/>
      <c r="L43" s="49"/>
      <c r="M43" s="49"/>
      <c r="N43" s="49"/>
    </row>
    <row r="44" spans="3:14" ht="18">
      <c r="C44" s="138" t="s">
        <v>22</v>
      </c>
      <c r="D44" s="61">
        <v>99.602999999999994</v>
      </c>
      <c r="E44" s="61">
        <v>100.04600000000001</v>
      </c>
      <c r="F44" s="45">
        <v>98.369</v>
      </c>
      <c r="G44" s="61">
        <v>97.787999999999997</v>
      </c>
      <c r="H44" s="46">
        <v>98.251000000000005</v>
      </c>
      <c r="J44" s="49"/>
      <c r="K44" s="49"/>
      <c r="L44" s="49"/>
      <c r="M44" s="49"/>
      <c r="N44" s="49"/>
    </row>
    <row r="45" spans="3:14" ht="18">
      <c r="C45" s="139" t="s">
        <v>23</v>
      </c>
      <c r="D45" s="293">
        <v>100</v>
      </c>
      <c r="E45" s="293">
        <v>100</v>
      </c>
      <c r="F45" s="43">
        <v>100</v>
      </c>
      <c r="G45" s="293">
        <v>100</v>
      </c>
      <c r="H45" s="44">
        <v>100</v>
      </c>
      <c r="J45" s="49"/>
      <c r="K45" s="49"/>
      <c r="L45" s="49"/>
      <c r="M45" s="49"/>
      <c r="N45" s="49"/>
    </row>
    <row r="46" spans="3:14" ht="18">
      <c r="C46" s="138" t="s">
        <v>24</v>
      </c>
      <c r="D46" s="61">
        <v>96.81</v>
      </c>
      <c r="E46" s="61">
        <v>100.663</v>
      </c>
      <c r="F46" s="45">
        <v>99.013999999999996</v>
      </c>
      <c r="G46" s="61">
        <v>101.18600000000001</v>
      </c>
      <c r="H46" s="46">
        <v>99.760999999999996</v>
      </c>
      <c r="J46" s="49"/>
      <c r="K46" s="49"/>
      <c r="L46" s="49"/>
      <c r="M46" s="49"/>
      <c r="N46" s="49"/>
    </row>
    <row r="47" spans="3:14" ht="18">
      <c r="C47" s="139" t="s">
        <v>25</v>
      </c>
      <c r="D47" s="293">
        <v>93.058000000000007</v>
      </c>
      <c r="E47" s="293">
        <v>102.94499999999999</v>
      </c>
      <c r="F47" s="43">
        <v>101.184</v>
      </c>
      <c r="G47" s="293">
        <v>103.43600000000001</v>
      </c>
      <c r="H47" s="44">
        <v>97.367999999999995</v>
      </c>
      <c r="J47" s="49"/>
      <c r="K47" s="49"/>
      <c r="L47" s="49"/>
      <c r="M47" s="49"/>
      <c r="N47" s="49"/>
    </row>
    <row r="48" spans="3:14" ht="18">
      <c r="C48" s="138" t="s">
        <v>26</v>
      </c>
      <c r="D48" s="61">
        <v>87.858999999999995</v>
      </c>
      <c r="E48" s="61">
        <v>102.342</v>
      </c>
      <c r="F48" s="45">
        <v>101.074</v>
      </c>
      <c r="G48" s="61">
        <v>104.614</v>
      </c>
      <c r="H48" s="46">
        <v>95.301000000000002</v>
      </c>
      <c r="J48" s="49"/>
      <c r="K48" s="49"/>
      <c r="L48" s="49"/>
      <c r="M48" s="49"/>
      <c r="N48" s="49"/>
    </row>
    <row r="49" spans="3:14" ht="18">
      <c r="C49" s="139" t="s">
        <v>27</v>
      </c>
      <c r="D49" s="293">
        <v>84.629000000000005</v>
      </c>
      <c r="E49" s="293">
        <v>98.87</v>
      </c>
      <c r="F49" s="43">
        <v>100.349</v>
      </c>
      <c r="G49" s="293">
        <v>106.611</v>
      </c>
      <c r="H49" s="44">
        <v>93.808999999999997</v>
      </c>
      <c r="J49" s="49"/>
      <c r="K49" s="49"/>
      <c r="L49" s="49"/>
      <c r="M49" s="49"/>
      <c r="N49" s="49"/>
    </row>
    <row r="50" spans="3:14" ht="18">
      <c r="C50" s="138" t="s">
        <v>28</v>
      </c>
      <c r="D50" s="61">
        <v>88.265000000000001</v>
      </c>
      <c r="E50" s="61">
        <v>99.978999999999999</v>
      </c>
      <c r="F50" s="45">
        <v>101.834</v>
      </c>
      <c r="G50" s="61">
        <v>108.741</v>
      </c>
      <c r="H50" s="46">
        <v>91.314999999999998</v>
      </c>
      <c r="J50" s="49"/>
      <c r="K50" s="49"/>
      <c r="L50" s="49"/>
      <c r="M50" s="49"/>
      <c r="N50" s="49"/>
    </row>
    <row r="51" spans="3:14" ht="18">
      <c r="C51" s="139" t="s">
        <v>29</v>
      </c>
      <c r="D51" s="293">
        <v>92.423000000000002</v>
      </c>
      <c r="E51" s="293">
        <v>102.589</v>
      </c>
      <c r="F51" s="43">
        <v>102.41200000000001</v>
      </c>
      <c r="G51" s="293">
        <v>113.047</v>
      </c>
      <c r="H51" s="44">
        <v>90.227000000000004</v>
      </c>
      <c r="J51" s="49"/>
      <c r="K51" s="49"/>
      <c r="L51" s="49"/>
      <c r="M51" s="49"/>
      <c r="N51" s="49"/>
    </row>
    <row r="52" spans="3:14" ht="18">
      <c r="C52" s="138" t="s">
        <v>30</v>
      </c>
      <c r="D52" s="61">
        <v>91.275999999999996</v>
      </c>
      <c r="E52" s="61">
        <v>102.61799999999999</v>
      </c>
      <c r="F52" s="45">
        <v>103.291</v>
      </c>
      <c r="G52" s="61">
        <v>109.11799999999999</v>
      </c>
      <c r="H52" s="46">
        <v>87.837000000000003</v>
      </c>
      <c r="J52" s="49"/>
      <c r="K52" s="49"/>
      <c r="L52" s="49"/>
      <c r="M52" s="49"/>
      <c r="N52" s="49"/>
    </row>
    <row r="53" spans="3:14" ht="18">
      <c r="C53" s="139" t="s">
        <v>31</v>
      </c>
      <c r="D53" s="293">
        <v>79.06</v>
      </c>
      <c r="E53" s="293">
        <v>101.691</v>
      </c>
      <c r="F53" s="43">
        <v>104.21299999999999</v>
      </c>
      <c r="G53" s="293">
        <v>111.747</v>
      </c>
      <c r="H53" s="44">
        <v>86.438999999999993</v>
      </c>
      <c r="J53" s="49"/>
      <c r="K53" s="49"/>
      <c r="L53" s="49"/>
      <c r="M53" s="49"/>
      <c r="N53" s="49"/>
    </row>
    <row r="54" spans="3:14" ht="18">
      <c r="C54" s="138" t="s">
        <v>32</v>
      </c>
      <c r="D54" s="61">
        <v>76.158000000000001</v>
      </c>
      <c r="E54" s="61">
        <v>101.67400000000001</v>
      </c>
      <c r="F54" s="45">
        <v>105.789</v>
      </c>
      <c r="G54" s="61">
        <v>116.11199999999999</v>
      </c>
      <c r="H54" s="46">
        <v>83.817999999999998</v>
      </c>
      <c r="J54" s="49"/>
      <c r="K54" s="49"/>
      <c r="L54" s="49"/>
      <c r="M54" s="49"/>
      <c r="N54" s="49"/>
    </row>
    <row r="55" spans="3:14" ht="18">
      <c r="C55" s="139" t="s">
        <v>33</v>
      </c>
      <c r="D55" s="293">
        <v>79.905000000000001</v>
      </c>
      <c r="E55" s="293">
        <v>105.61</v>
      </c>
      <c r="F55" s="43">
        <v>111.444</v>
      </c>
      <c r="G55" s="293">
        <v>121.361</v>
      </c>
      <c r="H55" s="44">
        <v>87.918000000000006</v>
      </c>
      <c r="J55" s="49"/>
      <c r="K55" s="49"/>
      <c r="L55" s="49"/>
      <c r="M55" s="49"/>
      <c r="N55" s="49"/>
    </row>
    <row r="56" spans="3:14" ht="18">
      <c r="C56" s="138" t="s">
        <v>34</v>
      </c>
      <c r="D56" s="61">
        <v>82.78</v>
      </c>
      <c r="E56" s="61">
        <v>104.041</v>
      </c>
      <c r="F56" s="45">
        <v>114.39</v>
      </c>
      <c r="G56" s="61">
        <v>121.127</v>
      </c>
      <c r="H56" s="46">
        <v>93.36</v>
      </c>
      <c r="J56" s="49"/>
      <c r="K56" s="49"/>
      <c r="L56" s="49"/>
      <c r="M56" s="49"/>
      <c r="N56" s="49"/>
    </row>
    <row r="57" spans="3:14" ht="18">
      <c r="C57" s="139" t="s">
        <v>35</v>
      </c>
      <c r="D57" s="293">
        <v>83.302999999999997</v>
      </c>
      <c r="E57" s="293">
        <v>104.94799999999999</v>
      </c>
      <c r="F57" s="43">
        <v>116.586</v>
      </c>
      <c r="G57" s="293">
        <v>124.083</v>
      </c>
      <c r="H57" s="44">
        <v>95.292000000000002</v>
      </c>
      <c r="J57" s="49"/>
      <c r="K57" s="49"/>
      <c r="L57" s="49"/>
      <c r="M57" s="49"/>
      <c r="N57" s="49"/>
    </row>
    <row r="58" spans="3:14" ht="18">
      <c r="C58" s="138" t="s">
        <v>36</v>
      </c>
      <c r="D58" s="61">
        <v>85.671999999999997</v>
      </c>
      <c r="E58" s="61">
        <v>104.556</v>
      </c>
      <c r="F58" s="45">
        <v>118.078</v>
      </c>
      <c r="G58" s="61">
        <v>124.97499999999999</v>
      </c>
      <c r="H58" s="46">
        <v>92.385000000000005</v>
      </c>
      <c r="J58" s="49"/>
      <c r="K58" s="49"/>
      <c r="L58" s="49"/>
      <c r="M58" s="49"/>
      <c r="N58" s="49"/>
    </row>
    <row r="59" spans="3:14" ht="18">
      <c r="C59" s="139" t="s">
        <v>37</v>
      </c>
      <c r="D59" s="293">
        <v>85.793999999999997</v>
      </c>
      <c r="E59" s="293">
        <v>106.157</v>
      </c>
      <c r="F59" s="43">
        <v>119.283</v>
      </c>
      <c r="G59" s="293">
        <v>124.586</v>
      </c>
      <c r="H59" s="44">
        <v>89.786000000000001</v>
      </c>
      <c r="J59" s="49"/>
      <c r="K59" s="49"/>
      <c r="L59" s="49"/>
      <c r="M59" s="49"/>
      <c r="N59" s="49"/>
    </row>
    <row r="60" spans="3:14" ht="18">
      <c r="C60" s="138" t="s">
        <v>54</v>
      </c>
      <c r="D60" s="61">
        <v>85.774000000000001</v>
      </c>
      <c r="E60" s="61">
        <v>106.48099999999999</v>
      </c>
      <c r="F60" s="45">
        <v>120.96599999999999</v>
      </c>
      <c r="G60" s="61">
        <v>124.91800000000001</v>
      </c>
      <c r="H60" s="46">
        <v>86.084999999999994</v>
      </c>
      <c r="J60" s="49"/>
      <c r="K60" s="49"/>
      <c r="L60" s="49"/>
      <c r="M60" s="49"/>
      <c r="N60" s="49"/>
    </row>
    <row r="61" spans="3:14" ht="18">
      <c r="C61" s="139" t="s">
        <v>107</v>
      </c>
      <c r="D61" s="293">
        <v>87.334999999999994</v>
      </c>
      <c r="E61" s="293">
        <v>108.57</v>
      </c>
      <c r="F61" s="43">
        <v>121.494</v>
      </c>
      <c r="G61" s="293">
        <v>127.699</v>
      </c>
      <c r="H61" s="44">
        <v>82.534999999999997</v>
      </c>
      <c r="J61" s="49"/>
      <c r="K61" s="49"/>
      <c r="L61" s="49"/>
      <c r="M61" s="49"/>
      <c r="N61" s="49"/>
    </row>
    <row r="62" spans="3:14" ht="18">
      <c r="C62" s="22" t="s">
        <v>136</v>
      </c>
      <c r="D62" s="420">
        <v>84.453999999999994</v>
      </c>
      <c r="E62" s="420">
        <v>108.143</v>
      </c>
      <c r="F62" s="421">
        <v>119.581</v>
      </c>
      <c r="G62" s="420">
        <v>133.09899999999999</v>
      </c>
      <c r="H62" s="433">
        <v>83.718999999999994</v>
      </c>
      <c r="J62" s="49"/>
      <c r="K62" s="49"/>
      <c r="L62" s="49"/>
      <c r="M62" s="49"/>
      <c r="N62" s="49"/>
    </row>
  </sheetData>
  <hyperlinks>
    <hyperlink ref="J2" location="'Chapter 8'!A1" display="Back to Chapter 8"/>
  </hyperlinks>
  <pageMargins left="0.7" right="0.7" top="0.75" bottom="0.75" header="0.3" footer="0.3"/>
  <drawing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zoomScale="80" zoomScaleNormal="80" workbookViewId="0">
      <selection activeCell="E36" sqref="E36"/>
    </sheetView>
  </sheetViews>
  <sheetFormatPr defaultRowHeight="15"/>
  <cols>
    <col min="1" max="1" width="11.44140625" style="146" customWidth="1"/>
    <col min="2" max="2" width="8.88671875" style="146"/>
    <col min="3" max="3" width="12.77734375" style="146" customWidth="1"/>
    <col min="4" max="4" width="15.77734375" style="146" customWidth="1"/>
    <col min="5" max="5" width="15.109375" style="146" customWidth="1"/>
    <col min="6" max="16384" width="8.88671875" style="146"/>
  </cols>
  <sheetData>
    <row r="1" spans="1:12" ht="20.25">
      <c r="A1" s="490" t="s">
        <v>523</v>
      </c>
      <c r="B1" s="185" t="s">
        <v>530</v>
      </c>
    </row>
    <row r="2" spans="1:12">
      <c r="L2" s="100" t="s">
        <v>551</v>
      </c>
    </row>
    <row r="34" spans="2:11" ht="18">
      <c r="F34" s="71" t="s">
        <v>207</v>
      </c>
    </row>
    <row r="35" spans="2:11" ht="36">
      <c r="B35" s="5"/>
      <c r="C35" s="724"/>
      <c r="D35" s="703" t="s">
        <v>761</v>
      </c>
      <c r="E35" s="157" t="s">
        <v>762</v>
      </c>
      <c r="F35" s="704" t="s">
        <v>763</v>
      </c>
      <c r="G35" s="5"/>
      <c r="H35" s="5"/>
      <c r="I35" s="5"/>
      <c r="J35" s="5"/>
      <c r="K35" s="5"/>
    </row>
    <row r="36" spans="2:11" ht="18">
      <c r="B36" s="5"/>
      <c r="C36" s="416" t="s">
        <v>764</v>
      </c>
      <c r="D36" s="133">
        <v>27</v>
      </c>
      <c r="E36" s="54">
        <v>45</v>
      </c>
      <c r="F36" s="134">
        <v>28</v>
      </c>
      <c r="G36" s="26"/>
      <c r="H36" s="26"/>
      <c r="I36" s="26"/>
      <c r="J36" s="26"/>
      <c r="K36" s="5"/>
    </row>
    <row r="37" spans="2:11" ht="18">
      <c r="B37" s="5"/>
      <c r="C37" s="415" t="s">
        <v>765</v>
      </c>
      <c r="D37" s="136">
        <v>30</v>
      </c>
      <c r="E37" s="56">
        <v>39</v>
      </c>
      <c r="F37" s="137">
        <v>31</v>
      </c>
      <c r="G37" s="61"/>
      <c r="H37" s="61"/>
      <c r="I37" s="61"/>
      <c r="J37" s="61"/>
      <c r="K37" s="5"/>
    </row>
    <row r="38" spans="2:11" ht="18">
      <c r="B38" s="5"/>
      <c r="C38" s="416" t="s">
        <v>766</v>
      </c>
      <c r="D38" s="133">
        <v>29</v>
      </c>
      <c r="E38" s="54">
        <v>39</v>
      </c>
      <c r="F38" s="134">
        <v>31</v>
      </c>
      <c r="G38" s="222"/>
      <c r="H38" s="222"/>
      <c r="I38" s="222"/>
      <c r="J38" s="222"/>
      <c r="K38" s="5"/>
    </row>
    <row r="39" spans="2:11" ht="18">
      <c r="B39" s="5"/>
      <c r="C39" s="415" t="s">
        <v>767</v>
      </c>
      <c r="D39" s="136">
        <v>32</v>
      </c>
      <c r="E39" s="56">
        <v>39</v>
      </c>
      <c r="F39" s="137">
        <v>30</v>
      </c>
      <c r="G39" s="5"/>
      <c r="H39" s="5"/>
      <c r="I39" s="5"/>
      <c r="J39" s="5"/>
      <c r="K39" s="5"/>
    </row>
    <row r="40" spans="2:11" ht="18">
      <c r="B40" s="5"/>
      <c r="C40" s="416" t="s">
        <v>768</v>
      </c>
      <c r="D40" s="133">
        <v>33</v>
      </c>
      <c r="E40" s="54">
        <v>36</v>
      </c>
      <c r="F40" s="134">
        <v>31</v>
      </c>
      <c r="G40" s="5"/>
      <c r="H40" s="5"/>
      <c r="I40" s="5"/>
      <c r="J40" s="5"/>
      <c r="K40" s="5"/>
    </row>
    <row r="41" spans="2:11" ht="18">
      <c r="B41" s="5"/>
      <c r="C41" s="415" t="s">
        <v>769</v>
      </c>
      <c r="D41" s="136">
        <v>32</v>
      </c>
      <c r="E41" s="56">
        <v>37</v>
      </c>
      <c r="F41" s="137">
        <v>31</v>
      </c>
      <c r="G41" s="5"/>
      <c r="H41" s="5"/>
      <c r="I41" s="5"/>
      <c r="J41" s="5"/>
      <c r="K41" s="5"/>
    </row>
    <row r="42" spans="2:11" ht="18">
      <c r="C42" s="416" t="s">
        <v>770</v>
      </c>
      <c r="D42" s="133">
        <v>35</v>
      </c>
      <c r="E42" s="54">
        <v>37</v>
      </c>
      <c r="F42" s="134">
        <v>29</v>
      </c>
    </row>
    <row r="43" spans="2:11" ht="18">
      <c r="C43" s="415" t="s">
        <v>771</v>
      </c>
      <c r="D43" s="136">
        <v>35</v>
      </c>
      <c r="E43" s="56">
        <v>35</v>
      </c>
      <c r="F43" s="137">
        <v>31</v>
      </c>
    </row>
    <row r="44" spans="2:11" ht="18">
      <c r="C44" s="416" t="s">
        <v>772</v>
      </c>
      <c r="D44" s="133">
        <v>38</v>
      </c>
      <c r="E44" s="54">
        <v>31</v>
      </c>
      <c r="F44" s="134">
        <v>31</v>
      </c>
    </row>
    <row r="45" spans="2:11" ht="18">
      <c r="C45" s="415" t="s">
        <v>773</v>
      </c>
      <c r="D45" s="136">
        <v>39</v>
      </c>
      <c r="E45" s="56">
        <v>31</v>
      </c>
      <c r="F45" s="137">
        <v>30</v>
      </c>
    </row>
    <row r="46" spans="2:11" ht="18">
      <c r="C46" s="416" t="s">
        <v>774</v>
      </c>
      <c r="D46" s="133">
        <v>37</v>
      </c>
      <c r="E46" s="54">
        <v>32</v>
      </c>
      <c r="F46" s="134">
        <v>31</v>
      </c>
    </row>
    <row r="47" spans="2:11" ht="18">
      <c r="C47" s="415" t="s">
        <v>775</v>
      </c>
      <c r="D47" s="136">
        <v>39</v>
      </c>
      <c r="E47" s="56">
        <v>31</v>
      </c>
      <c r="F47" s="137">
        <v>30</v>
      </c>
    </row>
    <row r="48" spans="2:11" ht="18">
      <c r="C48" s="416" t="s">
        <v>776</v>
      </c>
      <c r="D48" s="133">
        <v>39</v>
      </c>
      <c r="E48" s="54">
        <v>30</v>
      </c>
      <c r="F48" s="134">
        <v>31</v>
      </c>
    </row>
    <row r="49" spans="3:6" ht="18">
      <c r="C49" s="415" t="s">
        <v>777</v>
      </c>
      <c r="D49" s="136">
        <v>36</v>
      </c>
      <c r="E49" s="56">
        <v>36</v>
      </c>
      <c r="F49" s="137">
        <v>29</v>
      </c>
    </row>
    <row r="50" spans="3:6" ht="18">
      <c r="C50" s="416" t="s">
        <v>778</v>
      </c>
      <c r="D50" s="133">
        <v>37</v>
      </c>
      <c r="E50" s="54">
        <v>29</v>
      </c>
      <c r="F50" s="134">
        <v>34</v>
      </c>
    </row>
    <row r="51" spans="3:6" ht="18">
      <c r="C51" s="415" t="s">
        <v>779</v>
      </c>
      <c r="D51" s="136">
        <v>38</v>
      </c>
      <c r="E51" s="56">
        <v>35</v>
      </c>
      <c r="F51" s="137">
        <v>28</v>
      </c>
    </row>
    <row r="52" spans="3:6" ht="18">
      <c r="C52" s="416" t="s">
        <v>780</v>
      </c>
      <c r="D52" s="133">
        <v>40</v>
      </c>
      <c r="E52" s="54">
        <v>28</v>
      </c>
      <c r="F52" s="134">
        <v>32</v>
      </c>
    </row>
    <row r="53" spans="3:6" ht="18">
      <c r="C53" s="268" t="s">
        <v>781</v>
      </c>
      <c r="D53" s="136">
        <v>36</v>
      </c>
      <c r="E53" s="56">
        <v>33</v>
      </c>
      <c r="F53" s="137">
        <v>31</v>
      </c>
    </row>
    <row r="54" spans="3:6" ht="18">
      <c r="C54" s="416" t="s">
        <v>782</v>
      </c>
      <c r="D54" s="133">
        <v>39</v>
      </c>
      <c r="E54" s="54">
        <v>28</v>
      </c>
      <c r="F54" s="134">
        <v>33</v>
      </c>
    </row>
    <row r="55" spans="3:6" ht="18">
      <c r="C55" s="415" t="s">
        <v>783</v>
      </c>
      <c r="D55" s="136">
        <v>39</v>
      </c>
      <c r="E55" s="56">
        <v>32</v>
      </c>
      <c r="F55" s="137">
        <v>30</v>
      </c>
    </row>
    <row r="56" spans="3:6" ht="18">
      <c r="C56" s="416" t="s">
        <v>784</v>
      </c>
      <c r="D56" s="133">
        <v>40</v>
      </c>
      <c r="E56" s="54">
        <v>30</v>
      </c>
      <c r="F56" s="134">
        <v>30</v>
      </c>
    </row>
    <row r="57" spans="3:6" ht="18">
      <c r="C57" s="705" t="s">
        <v>785</v>
      </c>
      <c r="D57" s="106">
        <v>34</v>
      </c>
      <c r="E57" s="96">
        <v>27</v>
      </c>
      <c r="F57" s="69">
        <v>38</v>
      </c>
    </row>
  </sheetData>
  <hyperlinks>
    <hyperlink ref="L2" location="'Chapter 8'!A1" display="Back to Chapter 8"/>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topLeftCell="A22" zoomScale="80" zoomScaleNormal="80" workbookViewId="0">
      <selection activeCell="G42" sqref="G42"/>
    </sheetView>
  </sheetViews>
  <sheetFormatPr defaultRowHeight="15"/>
  <cols>
    <col min="1" max="1" width="12.21875" style="146" customWidth="1"/>
    <col min="2" max="4" width="8.88671875" style="146"/>
    <col min="5" max="5" width="9.33203125" style="146" customWidth="1"/>
    <col min="6" max="6" width="12.33203125" style="146" customWidth="1"/>
    <col min="7" max="7" width="13.33203125" style="146" customWidth="1"/>
    <col min="8" max="8" width="10.33203125" style="146" customWidth="1"/>
    <col min="9" max="9" width="8.88671875" style="146"/>
    <col min="10" max="10" width="11.33203125" style="146" customWidth="1"/>
    <col min="11" max="16384" width="8.88671875" style="146"/>
  </cols>
  <sheetData>
    <row r="1" spans="1:13" ht="20.25">
      <c r="A1" s="235" t="s">
        <v>157</v>
      </c>
      <c r="B1" s="236" t="s">
        <v>162</v>
      </c>
      <c r="C1" s="82"/>
      <c r="D1" s="82"/>
      <c r="E1" s="82"/>
      <c r="F1" s="82"/>
      <c r="G1" s="82"/>
      <c r="H1" s="82"/>
      <c r="I1" s="82"/>
      <c r="J1" s="82"/>
      <c r="K1" s="82"/>
      <c r="L1" s="82"/>
      <c r="M1" s="82"/>
    </row>
    <row r="2" spans="1:13" ht="18">
      <c r="A2" s="74"/>
      <c r="B2" s="76"/>
      <c r="C2" s="76"/>
      <c r="D2" s="76"/>
      <c r="E2" s="76"/>
      <c r="F2" s="76"/>
      <c r="G2" s="76"/>
      <c r="H2" s="76"/>
      <c r="I2" s="76"/>
      <c r="J2" s="76"/>
      <c r="K2" s="100" t="s">
        <v>132</v>
      </c>
      <c r="L2" s="76"/>
    </row>
    <row r="35" spans="3:8" ht="18">
      <c r="H35" s="85" t="s">
        <v>264</v>
      </c>
    </row>
    <row r="36" spans="3:8" ht="54">
      <c r="C36" s="580" t="s">
        <v>38</v>
      </c>
      <c r="D36" s="188" t="s">
        <v>69</v>
      </c>
      <c r="E36" s="178" t="s">
        <v>251</v>
      </c>
      <c r="F36" s="188" t="s">
        <v>263</v>
      </c>
      <c r="G36" s="188" t="s">
        <v>50</v>
      </c>
      <c r="H36" s="189" t="s">
        <v>51</v>
      </c>
    </row>
    <row r="37" spans="3:8" ht="18">
      <c r="C37" s="809">
        <v>2000</v>
      </c>
      <c r="D37" s="484">
        <v>7.3769999999999998</v>
      </c>
      <c r="E37" s="484">
        <v>10.647</v>
      </c>
      <c r="F37" s="484">
        <v>8.73</v>
      </c>
      <c r="G37" s="484">
        <v>1.216</v>
      </c>
      <c r="H37" s="484">
        <v>24.064</v>
      </c>
    </row>
    <row r="38" spans="3:8" ht="18">
      <c r="C38" s="347">
        <v>2001</v>
      </c>
      <c r="D38" s="45">
        <v>7.3540000000000001</v>
      </c>
      <c r="E38" s="45">
        <v>11.324999999999999</v>
      </c>
      <c r="F38" s="45">
        <v>8.5020000000000007</v>
      </c>
      <c r="G38" s="45">
        <v>1.341</v>
      </c>
      <c r="H38" s="45">
        <v>24.062000000000001</v>
      </c>
    </row>
    <row r="39" spans="3:8" ht="18">
      <c r="C39" s="809">
        <v>2002</v>
      </c>
      <c r="D39" s="484">
        <v>7.3780000000000001</v>
      </c>
      <c r="E39" s="484">
        <v>12.170999999999999</v>
      </c>
      <c r="F39" s="484">
        <v>8.3680000000000003</v>
      </c>
      <c r="G39" s="484">
        <v>1.327</v>
      </c>
      <c r="H39" s="484">
        <v>23.994</v>
      </c>
    </row>
    <row r="40" spans="3:8" ht="18">
      <c r="C40" s="347">
        <v>2003</v>
      </c>
      <c r="D40" s="45">
        <v>7.5339999999999998</v>
      </c>
      <c r="E40" s="45">
        <v>13.58</v>
      </c>
      <c r="F40" s="45">
        <v>8.0440000000000005</v>
      </c>
      <c r="G40" s="45">
        <v>1.399</v>
      </c>
      <c r="H40" s="45">
        <v>23.774000000000001</v>
      </c>
    </row>
    <row r="41" spans="3:8" ht="18">
      <c r="C41" s="809">
        <v>2004</v>
      </c>
      <c r="D41" s="484">
        <v>7.6609999999999996</v>
      </c>
      <c r="E41" s="484">
        <v>14.108000000000001</v>
      </c>
      <c r="F41" s="484">
        <v>8.4190000000000005</v>
      </c>
      <c r="G41" s="484">
        <v>1.454</v>
      </c>
      <c r="H41" s="484">
        <v>23.745999999999999</v>
      </c>
    </row>
    <row r="42" spans="3:8" ht="18">
      <c r="C42" s="347">
        <v>2005</v>
      </c>
      <c r="D42" s="45">
        <v>7.8949999999999996</v>
      </c>
      <c r="E42" s="45">
        <v>13.519</v>
      </c>
      <c r="F42" s="45">
        <v>8.218</v>
      </c>
      <c r="G42" s="45">
        <v>1.74</v>
      </c>
      <c r="H42" s="45">
        <v>24.254999999999999</v>
      </c>
    </row>
    <row r="43" spans="3:8" ht="18">
      <c r="C43" s="809">
        <v>2006</v>
      </c>
      <c r="D43" s="484">
        <v>8.0969999999999995</v>
      </c>
      <c r="E43" s="484">
        <v>13.226000000000001</v>
      </c>
      <c r="F43" s="484">
        <v>8.3789999999999996</v>
      </c>
      <c r="G43" s="484">
        <v>1.8819999999999999</v>
      </c>
      <c r="H43" s="484">
        <v>24.210999999999999</v>
      </c>
    </row>
    <row r="44" spans="3:8" ht="18">
      <c r="C44" s="347">
        <v>2007</v>
      </c>
      <c r="D44" s="45">
        <v>8.6280000000000001</v>
      </c>
      <c r="E44" s="45">
        <v>14.756</v>
      </c>
      <c r="F44" s="45">
        <v>8.4</v>
      </c>
      <c r="G44" s="45">
        <v>1.825</v>
      </c>
      <c r="H44" s="45">
        <v>23.837</v>
      </c>
    </row>
    <row r="45" spans="3:8" ht="18">
      <c r="C45" s="809">
        <v>2008</v>
      </c>
      <c r="D45" s="484">
        <v>8.84</v>
      </c>
      <c r="E45" s="484">
        <v>15.558999999999999</v>
      </c>
      <c r="F45" s="484">
        <v>8.6129999999999995</v>
      </c>
      <c r="G45" s="484">
        <v>1.895</v>
      </c>
      <c r="H45" s="484">
        <v>23.917999999999999</v>
      </c>
    </row>
    <row r="46" spans="3:8" ht="18">
      <c r="C46" s="347">
        <v>2009</v>
      </c>
      <c r="D46" s="45">
        <v>8.4939999999999998</v>
      </c>
      <c r="E46" s="45">
        <v>15.763999999999999</v>
      </c>
      <c r="F46" s="45">
        <v>8.7669999999999995</v>
      </c>
      <c r="G46" s="45">
        <v>1.887</v>
      </c>
      <c r="H46" s="45">
        <v>24.094999999999999</v>
      </c>
    </row>
    <row r="47" spans="3:8" ht="18">
      <c r="C47" s="809">
        <v>2010</v>
      </c>
      <c r="D47" s="484">
        <v>8.9580000000000002</v>
      </c>
      <c r="E47" s="484">
        <v>16.087</v>
      </c>
      <c r="F47" s="484">
        <v>8.3930000000000007</v>
      </c>
      <c r="G47" s="484">
        <v>1.958</v>
      </c>
      <c r="H47" s="484">
        <v>24.167999999999999</v>
      </c>
    </row>
    <row r="48" spans="3:8" ht="18">
      <c r="C48" s="347">
        <v>2011</v>
      </c>
      <c r="D48" s="45">
        <v>9.4380000000000006</v>
      </c>
      <c r="E48" s="45">
        <v>16.193000000000001</v>
      </c>
      <c r="F48" s="45">
        <v>8.7279999999999998</v>
      </c>
      <c r="G48" s="45">
        <v>1.9390000000000001</v>
      </c>
      <c r="H48" s="45">
        <v>24.382000000000001</v>
      </c>
    </row>
    <row r="49" spans="3:8" ht="18">
      <c r="C49" s="809">
        <v>2012</v>
      </c>
      <c r="D49" s="484">
        <v>10.039</v>
      </c>
      <c r="E49" s="484">
        <v>15.715</v>
      </c>
      <c r="F49" s="484">
        <v>9.234</v>
      </c>
      <c r="G49" s="484">
        <v>1.946</v>
      </c>
      <c r="H49" s="484">
        <v>24.280999999999999</v>
      </c>
    </row>
    <row r="50" spans="3:8" ht="18">
      <c r="C50" s="347">
        <v>2013</v>
      </c>
      <c r="D50" s="45">
        <v>10.3</v>
      </c>
      <c r="E50" s="45">
        <v>15.808</v>
      </c>
      <c r="F50" s="45">
        <v>9.532</v>
      </c>
      <c r="G50" s="45">
        <v>1.9330000000000001</v>
      </c>
      <c r="H50" s="45">
        <v>24.295000000000002</v>
      </c>
    </row>
    <row r="51" spans="3:8" ht="18">
      <c r="C51" s="809">
        <v>2014</v>
      </c>
      <c r="D51" s="484">
        <v>10.662000000000001</v>
      </c>
      <c r="E51" s="484">
        <v>15.547000000000001</v>
      </c>
      <c r="F51" s="484">
        <v>9.7140000000000004</v>
      </c>
      <c r="G51" s="484">
        <v>2.1080000000000001</v>
      </c>
      <c r="H51" s="484">
        <v>24.155000000000001</v>
      </c>
    </row>
    <row r="52" spans="3:8" ht="18">
      <c r="C52" s="347">
        <v>2015</v>
      </c>
      <c r="D52" s="45">
        <v>11.063000000000001</v>
      </c>
      <c r="E52" s="45">
        <v>14.375999999999999</v>
      </c>
      <c r="F52" s="45">
        <v>10.534000000000001</v>
      </c>
      <c r="G52" s="45">
        <v>2.242</v>
      </c>
      <c r="H52" s="45">
        <v>24.401</v>
      </c>
    </row>
    <row r="53" spans="3:8" ht="18">
      <c r="C53" s="809">
        <v>2016</v>
      </c>
      <c r="D53" s="484">
        <v>10.932</v>
      </c>
      <c r="E53" s="484">
        <v>13.821999999999999</v>
      </c>
      <c r="F53" s="484">
        <v>10.500999999999999</v>
      </c>
      <c r="G53" s="484">
        <v>2.395</v>
      </c>
      <c r="H53" s="484">
        <v>24.402000000000001</v>
      </c>
    </row>
  </sheetData>
  <hyperlinks>
    <hyperlink ref="K2" location="'Chapter 2'!A1" display="Back to Chapter 1"/>
  </hyperlinks>
  <pageMargins left="0.7" right="0.7" top="0.75" bottom="0.75" header="0.3" footer="0.3"/>
  <drawing r:id="rId1"/>
  <tableParts count="1">
    <tablePart r:id="rId2"/>
  </tablePart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opLeftCell="A10" zoomScale="80" zoomScaleNormal="80" workbookViewId="0">
      <selection activeCell="D42" sqref="D42"/>
    </sheetView>
  </sheetViews>
  <sheetFormatPr defaultRowHeight="15"/>
  <cols>
    <col min="1" max="1" width="11.109375" style="146" customWidth="1"/>
    <col min="2" max="2" width="11.6640625" style="146" customWidth="1"/>
    <col min="3" max="3" width="24.6640625" style="146" customWidth="1"/>
    <col min="4" max="16384" width="8.88671875" style="146"/>
  </cols>
  <sheetData>
    <row r="1" spans="1:9" ht="20.25">
      <c r="A1" s="490" t="s">
        <v>524</v>
      </c>
      <c r="B1" s="185" t="s">
        <v>531</v>
      </c>
      <c r="I1" s="100" t="s">
        <v>551</v>
      </c>
    </row>
    <row r="35" spans="3:7" ht="21" customHeight="1">
      <c r="C35" s="369"/>
      <c r="D35" s="370">
        <v>2012</v>
      </c>
      <c r="E35" s="370">
        <v>2016</v>
      </c>
      <c r="F35" s="51">
        <v>2020</v>
      </c>
      <c r="G35" s="378">
        <v>2040</v>
      </c>
    </row>
    <row r="36" spans="3:7" ht="36">
      <c r="C36" s="732" t="s">
        <v>559</v>
      </c>
      <c r="D36" s="733">
        <v>0.40770000000000001</v>
      </c>
      <c r="E36" s="733">
        <v>0.42499999999999999</v>
      </c>
      <c r="F36" s="734">
        <v>0.43790000000000001</v>
      </c>
      <c r="G36" s="735">
        <v>0.47010000000000002</v>
      </c>
    </row>
    <row r="37" spans="3:7" ht="18">
      <c r="C37" s="728" t="s">
        <v>560</v>
      </c>
      <c r="D37" s="729">
        <v>0.505</v>
      </c>
      <c r="E37" s="729">
        <v>0.503</v>
      </c>
      <c r="F37" s="730">
        <v>0.501</v>
      </c>
      <c r="G37" s="731">
        <v>0.498</v>
      </c>
    </row>
    <row r="38" spans="3:7" ht="18">
      <c r="C38" s="725" t="s">
        <v>561</v>
      </c>
      <c r="D38" s="717">
        <v>0.112</v>
      </c>
      <c r="E38" s="717">
        <v>0.115</v>
      </c>
      <c r="F38" s="726">
        <v>0.11799999999999999</v>
      </c>
      <c r="G38" s="727">
        <v>0.161</v>
      </c>
    </row>
    <row r="39" spans="3:7" ht="18">
      <c r="C39" s="728" t="s">
        <v>562</v>
      </c>
      <c r="D39" s="729">
        <v>3.1E-2</v>
      </c>
      <c r="E39" s="729">
        <v>3.1E-2</v>
      </c>
      <c r="F39" s="730">
        <v>3.3000000000000002E-2</v>
      </c>
      <c r="G39" s="731">
        <v>0.05</v>
      </c>
    </row>
    <row r="40" spans="3:7" ht="36">
      <c r="C40" s="725" t="s">
        <v>563</v>
      </c>
      <c r="D40" s="717">
        <v>0.32</v>
      </c>
      <c r="E40" s="717">
        <v>0.313</v>
      </c>
      <c r="F40" s="726">
        <v>0.309</v>
      </c>
      <c r="G40" s="727">
        <v>0.28999999999999998</v>
      </c>
    </row>
    <row r="41" spans="3:7" ht="18">
      <c r="C41" s="728" t="s">
        <v>564</v>
      </c>
      <c r="D41" s="729">
        <v>0.2</v>
      </c>
      <c r="E41" s="729">
        <v>0.21</v>
      </c>
      <c r="F41" s="730">
        <v>0.214</v>
      </c>
      <c r="G41" s="731">
        <v>0.23499999999999999</v>
      </c>
    </row>
    <row r="42" spans="3:7" ht="18">
      <c r="C42" s="725" t="s">
        <v>565</v>
      </c>
      <c r="D42" s="717">
        <v>0.41</v>
      </c>
      <c r="E42" s="717">
        <v>0.36</v>
      </c>
      <c r="F42" s="726">
        <v>0.36</v>
      </c>
      <c r="G42" s="727">
        <v>0.36</v>
      </c>
    </row>
    <row r="43" spans="3:7" ht="18">
      <c r="C43" s="736" t="s">
        <v>566</v>
      </c>
      <c r="D43" s="737">
        <v>0.02</v>
      </c>
      <c r="E43" s="737">
        <v>0.02</v>
      </c>
      <c r="F43" s="738">
        <v>0.02</v>
      </c>
      <c r="G43" s="739">
        <v>0.02</v>
      </c>
    </row>
  </sheetData>
  <hyperlinks>
    <hyperlink ref="I1" location="'Chapter 8'!A1" display="Back to Chapter 8"/>
  </hyperlinks>
  <pageMargins left="0.7" right="0.7" top="0.75" bottom="0.75" header="0.3" footer="0.3"/>
  <pageSetup paperSize="9" orientation="portrait" r:id="rId1"/>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zoomScale="80" zoomScaleNormal="80" workbookViewId="0">
      <selection activeCell="D38" sqref="D38"/>
    </sheetView>
  </sheetViews>
  <sheetFormatPr defaultRowHeight="15"/>
  <cols>
    <col min="1" max="1" width="12.6640625" style="2" customWidth="1"/>
    <col min="2" max="2" width="8.88671875" style="2"/>
    <col min="3" max="3" width="38.6640625" style="2" customWidth="1"/>
    <col min="4" max="4" width="21.77734375" style="2" customWidth="1"/>
    <col min="5" max="7" width="8.88671875" style="2"/>
    <col min="8" max="9" width="14.77734375" style="2" customWidth="1"/>
    <col min="10" max="16384" width="8.88671875" style="2"/>
  </cols>
  <sheetData>
    <row r="1" spans="1:9" ht="20.25">
      <c r="A1" s="490" t="s">
        <v>525</v>
      </c>
      <c r="B1" s="185" t="s">
        <v>532</v>
      </c>
    </row>
    <row r="2" spans="1:9">
      <c r="I2" s="100" t="s">
        <v>551</v>
      </c>
    </row>
    <row r="35" spans="2:22" ht="18">
      <c r="C35" s="4"/>
      <c r="D35" s="228" t="s">
        <v>792</v>
      </c>
    </row>
    <row r="36" spans="2:22" ht="23.25" customHeight="1">
      <c r="B36" s="5"/>
      <c r="C36" s="376" t="s">
        <v>789</v>
      </c>
      <c r="D36" s="379">
        <v>1.61</v>
      </c>
      <c r="E36" s="5"/>
      <c r="F36" s="42"/>
      <c r="G36" s="27"/>
      <c r="H36" s="5"/>
      <c r="I36" s="5"/>
      <c r="J36" s="27"/>
      <c r="K36" s="365"/>
      <c r="L36" s="110"/>
      <c r="M36" s="303"/>
      <c r="N36" s="110"/>
      <c r="O36" s="110"/>
      <c r="P36" s="110"/>
      <c r="Q36" s="110"/>
      <c r="R36" s="110"/>
      <c r="S36" s="110"/>
      <c r="T36" s="110"/>
      <c r="U36" s="110"/>
      <c r="V36" s="110"/>
    </row>
    <row r="37" spans="2:22" ht="21" customHeight="1">
      <c r="B37" s="5"/>
      <c r="C37" s="377" t="s">
        <v>790</v>
      </c>
      <c r="D37" s="380">
        <v>1.6986465318051358</v>
      </c>
      <c r="E37" s="26"/>
      <c r="F37" s="26"/>
      <c r="G37" s="26"/>
      <c r="H37" s="26"/>
      <c r="I37" s="26"/>
      <c r="J37" s="26"/>
      <c r="K37" s="184"/>
      <c r="L37" s="184"/>
      <c r="M37" s="304"/>
      <c r="N37" s="184"/>
      <c r="O37" s="184"/>
      <c r="P37" s="184"/>
      <c r="Q37" s="304"/>
      <c r="R37" s="184"/>
      <c r="S37" s="184"/>
      <c r="T37" s="184"/>
      <c r="U37" s="304"/>
      <c r="V37" s="304"/>
    </row>
    <row r="38" spans="2:22" ht="18">
      <c r="B38" s="5"/>
      <c r="C38" s="418" t="s">
        <v>791</v>
      </c>
      <c r="D38" s="740">
        <v>2.37</v>
      </c>
      <c r="E38" s="129"/>
      <c r="F38" s="129"/>
      <c r="G38" s="129"/>
      <c r="H38" s="129"/>
      <c r="I38" s="129"/>
      <c r="J38" s="129"/>
      <c r="K38" s="184"/>
      <c r="L38" s="184"/>
      <c r="M38" s="304"/>
      <c r="N38" s="183"/>
      <c r="O38" s="184"/>
      <c r="P38" s="184"/>
      <c r="Q38" s="304"/>
      <c r="R38" s="183"/>
      <c r="S38" s="184"/>
      <c r="T38" s="184"/>
      <c r="U38" s="304"/>
      <c r="V38" s="304"/>
    </row>
    <row r="39" spans="2:22" ht="18">
      <c r="B39" s="5"/>
      <c r="C39" s="29"/>
      <c r="D39" s="94"/>
      <c r="E39" s="94"/>
      <c r="F39" s="94"/>
      <c r="G39" s="94"/>
      <c r="H39" s="94"/>
      <c r="I39" s="94"/>
      <c r="J39" s="94"/>
      <c r="K39" s="5"/>
      <c r="L39" s="5"/>
      <c r="M39" s="5"/>
      <c r="N39" s="5"/>
      <c r="O39" s="5"/>
      <c r="P39" s="5"/>
      <c r="Q39" s="5"/>
      <c r="R39" s="5"/>
      <c r="S39" s="5"/>
      <c r="T39" s="5"/>
      <c r="U39" s="5"/>
      <c r="V39" s="5"/>
    </row>
    <row r="40" spans="2:22" ht="18">
      <c r="B40" s="5"/>
      <c r="C40" s="29"/>
      <c r="D40" s="94"/>
      <c r="E40" s="94"/>
      <c r="F40" s="94"/>
      <c r="G40" s="94"/>
      <c r="H40" s="94"/>
      <c r="I40" s="94"/>
      <c r="J40" s="94"/>
      <c r="K40" s="9"/>
      <c r="L40" s="9"/>
      <c r="M40" s="9"/>
      <c r="N40" s="9"/>
      <c r="O40" s="9"/>
      <c r="P40" s="9"/>
      <c r="Q40" s="9"/>
      <c r="R40" s="9"/>
      <c r="S40" s="9"/>
      <c r="T40" s="9"/>
      <c r="U40" s="9"/>
      <c r="V40" s="5"/>
    </row>
    <row r="41" spans="2:22" ht="18">
      <c r="B41" s="5"/>
      <c r="C41" s="27"/>
      <c r="D41" s="129"/>
      <c r="E41" s="129"/>
      <c r="F41" s="129"/>
      <c r="G41" s="129"/>
      <c r="H41" s="129"/>
      <c r="I41" s="129"/>
      <c r="J41" s="129"/>
      <c r="K41" s="9"/>
      <c r="L41" s="66"/>
      <c r="M41" s="66"/>
      <c r="N41" s="66"/>
      <c r="O41" s="66"/>
      <c r="P41" s="66"/>
      <c r="Q41" s="66"/>
      <c r="R41" s="66"/>
      <c r="S41" s="66"/>
      <c r="T41" s="66"/>
      <c r="U41" s="66"/>
    </row>
    <row r="42" spans="2:22" ht="18">
      <c r="B42" s="5"/>
      <c r="C42" s="27"/>
      <c r="D42" s="129"/>
      <c r="E42" s="129"/>
      <c r="F42" s="129"/>
      <c r="G42" s="129"/>
      <c r="H42" s="129"/>
      <c r="I42" s="129"/>
      <c r="J42" s="129"/>
      <c r="K42" s="5"/>
    </row>
    <row r="43" spans="2:22" ht="18">
      <c r="B43" s="5"/>
      <c r="C43" s="29"/>
      <c r="D43" s="94"/>
      <c r="E43" s="94"/>
      <c r="F43" s="94"/>
      <c r="G43" s="94"/>
      <c r="H43" s="94"/>
      <c r="I43" s="94"/>
      <c r="J43" s="94"/>
      <c r="K43" s="5"/>
    </row>
    <row r="44" spans="2:22" ht="18">
      <c r="B44" s="5"/>
      <c r="C44" s="27"/>
      <c r="D44" s="129"/>
      <c r="E44" s="129"/>
      <c r="F44" s="129"/>
      <c r="G44" s="129"/>
      <c r="H44" s="129"/>
      <c r="I44" s="129"/>
      <c r="J44" s="129"/>
      <c r="K44" s="5"/>
    </row>
    <row r="45" spans="2:22" ht="18">
      <c r="B45" s="5"/>
      <c r="C45" s="29"/>
      <c r="D45" s="94"/>
      <c r="E45" s="94"/>
      <c r="F45" s="94"/>
      <c r="G45" s="94"/>
      <c r="H45" s="94"/>
      <c r="I45" s="94"/>
      <c r="J45" s="94"/>
      <c r="K45" s="5"/>
    </row>
    <row r="46" spans="2:22" ht="18">
      <c r="B46" s="5"/>
      <c r="C46" s="27"/>
      <c r="D46" s="129"/>
      <c r="E46" s="129"/>
      <c r="F46" s="129"/>
      <c r="G46" s="129"/>
      <c r="H46" s="129"/>
      <c r="I46" s="129"/>
      <c r="J46" s="129"/>
      <c r="K46" s="5"/>
    </row>
    <row r="47" spans="2:22" ht="18">
      <c r="B47" s="5"/>
      <c r="C47" s="29"/>
      <c r="D47" s="94"/>
      <c r="E47" s="94"/>
      <c r="F47" s="94"/>
      <c r="G47" s="94"/>
      <c r="H47" s="94"/>
      <c r="I47" s="94"/>
      <c r="J47" s="94"/>
      <c r="K47" s="5"/>
    </row>
    <row r="48" spans="2:22" ht="18">
      <c r="B48" s="5"/>
      <c r="C48" s="29"/>
      <c r="D48" s="94"/>
      <c r="E48" s="94"/>
      <c r="F48" s="94"/>
      <c r="G48" s="94"/>
      <c r="H48" s="94"/>
      <c r="I48" s="94"/>
      <c r="J48" s="94"/>
      <c r="K48" s="5"/>
    </row>
    <row r="49" spans="2:11" ht="18">
      <c r="B49" s="5"/>
      <c r="C49" s="29"/>
      <c r="D49" s="94"/>
      <c r="E49" s="94"/>
      <c r="F49" s="94"/>
      <c r="G49" s="94"/>
      <c r="H49" s="94"/>
      <c r="I49" s="94"/>
      <c r="J49" s="94"/>
      <c r="K49" s="5"/>
    </row>
    <row r="50" spans="2:11">
      <c r="B50" s="5"/>
      <c r="C50" s="5"/>
      <c r="D50" s="5"/>
      <c r="E50" s="5"/>
      <c r="F50" s="5"/>
      <c r="G50" s="5"/>
      <c r="H50" s="5"/>
      <c r="I50" s="5"/>
      <c r="J50" s="5"/>
      <c r="K50" s="5"/>
    </row>
  </sheetData>
  <hyperlinks>
    <hyperlink ref="I2" location="'Chapter 8'!A1" display="Back to Chapter 8"/>
  </hyperlinks>
  <pageMargins left="0.7" right="0.7" top="0.75" bottom="0.75" header="0.3" footer="0.3"/>
  <drawing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opLeftCell="A22" zoomScale="80" zoomScaleNormal="80" workbookViewId="0">
      <selection activeCell="D39" sqref="D39"/>
    </sheetView>
  </sheetViews>
  <sheetFormatPr defaultRowHeight="15"/>
  <cols>
    <col min="1" max="1" width="13.6640625" style="2" customWidth="1"/>
    <col min="2" max="3" width="8.88671875" style="2"/>
    <col min="4" max="4" width="14.5546875" style="2" bestFit="1" customWidth="1"/>
    <col min="5" max="6" width="14.88671875" style="2" customWidth="1"/>
    <col min="7" max="7" width="7.33203125" style="2" bestFit="1" customWidth="1"/>
    <col min="8" max="16384" width="8.88671875" style="2"/>
  </cols>
  <sheetData>
    <row r="1" spans="1:11" ht="20.25">
      <c r="A1" s="490" t="s">
        <v>533</v>
      </c>
      <c r="B1" s="186" t="s">
        <v>535</v>
      </c>
    </row>
    <row r="2" spans="1:11">
      <c r="K2" s="100" t="s">
        <v>551</v>
      </c>
    </row>
    <row r="36" spans="3:12">
      <c r="H36" s="5"/>
      <c r="I36" s="5"/>
      <c r="J36" s="5"/>
      <c r="K36" s="5"/>
      <c r="L36" s="5"/>
    </row>
    <row r="37" spans="3:12" ht="20.25">
      <c r="C37" s="413" t="s">
        <v>786</v>
      </c>
      <c r="D37" s="407"/>
      <c r="E37" s="407"/>
      <c r="F37" s="407"/>
      <c r="H37" s="400"/>
      <c r="I37" s="400"/>
      <c r="J37" s="400"/>
      <c r="K37" s="400"/>
      <c r="L37" s="5"/>
    </row>
    <row r="38" spans="3:12" ht="36.75">
      <c r="C38" s="741"/>
      <c r="D38" s="742" t="s">
        <v>761</v>
      </c>
      <c r="E38" s="742" t="s">
        <v>762</v>
      </c>
      <c r="F38" s="743" t="s">
        <v>763</v>
      </c>
      <c r="H38" s="305"/>
      <c r="I38" s="306"/>
      <c r="J38" s="305"/>
      <c r="K38" s="306"/>
      <c r="L38" s="5"/>
    </row>
    <row r="39" spans="3:12" ht="20.25">
      <c r="C39" s="410">
        <v>41609</v>
      </c>
      <c r="D39" s="411">
        <v>52</v>
      </c>
      <c r="E39" s="411">
        <v>15</v>
      </c>
      <c r="F39" s="412">
        <v>33</v>
      </c>
      <c r="H39" s="305"/>
      <c r="I39" s="306"/>
      <c r="J39" s="305"/>
      <c r="K39" s="306"/>
      <c r="L39" s="5"/>
    </row>
    <row r="40" spans="3:12" ht="20.25">
      <c r="C40" s="409">
        <v>41699</v>
      </c>
      <c r="D40" s="404">
        <v>54</v>
      </c>
      <c r="E40" s="404">
        <v>14</v>
      </c>
      <c r="F40" s="406">
        <v>32</v>
      </c>
      <c r="H40" s="305"/>
      <c r="I40" s="306"/>
      <c r="J40" s="305"/>
      <c r="K40" s="306"/>
      <c r="L40" s="5"/>
    </row>
    <row r="41" spans="3:12" ht="20.25">
      <c r="C41" s="408">
        <v>41791</v>
      </c>
      <c r="D41" s="403">
        <v>56</v>
      </c>
      <c r="E41" s="403">
        <v>14</v>
      </c>
      <c r="F41" s="405">
        <v>30</v>
      </c>
      <c r="H41" s="401"/>
      <c r="I41" s="402"/>
      <c r="J41" s="401"/>
      <c r="K41" s="402"/>
      <c r="L41" s="5"/>
    </row>
    <row r="42" spans="3:12" ht="18">
      <c r="C42" s="409">
        <v>41883</v>
      </c>
      <c r="D42" s="404">
        <v>59</v>
      </c>
      <c r="E42" s="404">
        <v>13</v>
      </c>
      <c r="F42" s="406">
        <v>28</v>
      </c>
      <c r="H42" s="5"/>
      <c r="I42" s="5"/>
      <c r="J42" s="5"/>
      <c r="K42" s="5"/>
      <c r="L42" s="5"/>
    </row>
    <row r="43" spans="3:12" ht="18">
      <c r="C43" s="408">
        <v>41974</v>
      </c>
      <c r="D43" s="403">
        <v>54</v>
      </c>
      <c r="E43" s="403">
        <v>14</v>
      </c>
      <c r="F43" s="405">
        <v>32</v>
      </c>
      <c r="H43" s="5"/>
      <c r="I43" s="5"/>
      <c r="J43" s="5"/>
      <c r="K43" s="5"/>
      <c r="L43" s="5"/>
    </row>
    <row r="44" spans="3:12" ht="18">
      <c r="C44" s="409">
        <v>42064</v>
      </c>
      <c r="D44" s="404">
        <v>55</v>
      </c>
      <c r="E44" s="404">
        <v>13</v>
      </c>
      <c r="F44" s="406">
        <v>32</v>
      </c>
      <c r="H44" s="5"/>
      <c r="I44" s="5"/>
      <c r="J44" s="5"/>
      <c r="K44" s="5"/>
      <c r="L44" s="5"/>
    </row>
    <row r="45" spans="3:12" ht="18">
      <c r="C45" s="408">
        <v>42156</v>
      </c>
      <c r="D45" s="403">
        <v>54</v>
      </c>
      <c r="E45" s="403">
        <v>14</v>
      </c>
      <c r="F45" s="405">
        <v>32</v>
      </c>
    </row>
    <row r="46" spans="3:12" ht="18">
      <c r="C46" s="409">
        <v>42248</v>
      </c>
      <c r="D46" s="404">
        <v>55</v>
      </c>
      <c r="E46" s="404">
        <v>16</v>
      </c>
      <c r="F46" s="406">
        <v>29</v>
      </c>
    </row>
    <row r="47" spans="3:12" ht="18">
      <c r="C47" s="408">
        <v>42339</v>
      </c>
      <c r="D47" s="403">
        <v>57</v>
      </c>
      <c r="E47" s="403">
        <v>12</v>
      </c>
      <c r="F47" s="405">
        <v>31</v>
      </c>
    </row>
    <row r="48" spans="3:12" ht="18">
      <c r="C48" s="409">
        <v>42430</v>
      </c>
      <c r="D48" s="404">
        <v>51</v>
      </c>
      <c r="E48" s="404">
        <v>16</v>
      </c>
      <c r="F48" s="406">
        <v>33</v>
      </c>
    </row>
    <row r="49" spans="3:6" ht="18">
      <c r="C49" s="408">
        <v>42491</v>
      </c>
      <c r="D49" s="403">
        <v>56</v>
      </c>
      <c r="E49" s="403">
        <v>15</v>
      </c>
      <c r="F49" s="405">
        <v>29</v>
      </c>
    </row>
    <row r="50" spans="3:6" ht="18">
      <c r="C50" s="409">
        <v>42614</v>
      </c>
      <c r="D50" s="404">
        <v>57</v>
      </c>
      <c r="E50" s="404">
        <v>12</v>
      </c>
      <c r="F50" s="406">
        <v>31</v>
      </c>
    </row>
    <row r="51" spans="3:6" ht="18">
      <c r="C51" s="408">
        <v>42705</v>
      </c>
      <c r="D51" s="403">
        <v>54</v>
      </c>
      <c r="E51" s="403">
        <v>13</v>
      </c>
      <c r="F51" s="405">
        <v>34</v>
      </c>
    </row>
    <row r="52" spans="3:6" ht="18">
      <c r="C52" s="409">
        <v>42795</v>
      </c>
      <c r="D52" s="404">
        <v>53</v>
      </c>
      <c r="E52" s="404">
        <v>15</v>
      </c>
      <c r="F52" s="406">
        <v>31</v>
      </c>
    </row>
    <row r="53" spans="3:6" ht="18">
      <c r="C53" s="408">
        <v>42887</v>
      </c>
      <c r="D53" s="403">
        <v>56</v>
      </c>
      <c r="E53" s="403">
        <v>14</v>
      </c>
      <c r="F53" s="405">
        <v>30</v>
      </c>
    </row>
    <row r="54" spans="3:6" ht="18">
      <c r="C54" s="744">
        <v>42979</v>
      </c>
      <c r="D54" s="745">
        <v>51</v>
      </c>
      <c r="E54" s="745">
        <v>15</v>
      </c>
      <c r="F54" s="746">
        <v>34</v>
      </c>
    </row>
  </sheetData>
  <hyperlinks>
    <hyperlink ref="K2" location="'Chapter 8'!A1" display="Back to Chapter 8"/>
  </hyperlinks>
  <pageMargins left="0.7" right="0.7" top="0.75" bottom="0.75" header="0.3" footer="0.3"/>
  <drawing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16" zoomScale="80" zoomScaleNormal="80" workbookViewId="0">
      <selection activeCell="D37" sqref="D37"/>
    </sheetView>
  </sheetViews>
  <sheetFormatPr defaultRowHeight="15"/>
  <cols>
    <col min="1" max="1" width="13.6640625" style="146" customWidth="1"/>
    <col min="2" max="3" width="8.88671875" style="146"/>
    <col min="4" max="4" width="15.88671875" style="146" customWidth="1"/>
    <col min="5" max="5" width="14.6640625" style="146" customWidth="1"/>
    <col min="6" max="16384" width="8.88671875" style="146"/>
  </cols>
  <sheetData>
    <row r="1" spans="1:13" ht="20.25">
      <c r="A1" s="490" t="s">
        <v>534</v>
      </c>
      <c r="B1" s="186" t="s">
        <v>536</v>
      </c>
    </row>
    <row r="2" spans="1:13">
      <c r="M2" s="100" t="s">
        <v>551</v>
      </c>
    </row>
    <row r="35" spans="3:6" ht="18">
      <c r="C35" s="413" t="s">
        <v>787</v>
      </c>
      <c r="D35" s="407"/>
      <c r="E35" s="407"/>
      <c r="F35" s="407"/>
    </row>
    <row r="36" spans="3:6" ht="36">
      <c r="C36" s="741"/>
      <c r="D36" s="742" t="s">
        <v>761</v>
      </c>
      <c r="E36" s="742" t="s">
        <v>762</v>
      </c>
      <c r="F36" s="743" t="s">
        <v>763</v>
      </c>
    </row>
    <row r="37" spans="3:6" ht="18">
      <c r="C37" s="409">
        <v>41609</v>
      </c>
      <c r="D37" s="404">
        <v>42</v>
      </c>
      <c r="E37" s="404">
        <v>27</v>
      </c>
      <c r="F37" s="406">
        <v>31</v>
      </c>
    </row>
    <row r="38" spans="3:6" ht="18">
      <c r="C38" s="408">
        <v>41699</v>
      </c>
      <c r="D38" s="403">
        <v>48</v>
      </c>
      <c r="E38" s="403">
        <v>23</v>
      </c>
      <c r="F38" s="405">
        <v>29</v>
      </c>
    </row>
    <row r="39" spans="3:6" ht="18">
      <c r="C39" s="409">
        <v>41791</v>
      </c>
      <c r="D39" s="404">
        <v>54</v>
      </c>
      <c r="E39" s="404">
        <v>21</v>
      </c>
      <c r="F39" s="406">
        <v>25</v>
      </c>
    </row>
    <row r="40" spans="3:6" ht="18">
      <c r="C40" s="408">
        <v>41883</v>
      </c>
      <c r="D40" s="403">
        <v>59</v>
      </c>
      <c r="E40" s="403">
        <v>18</v>
      </c>
      <c r="F40" s="405">
        <v>23</v>
      </c>
    </row>
    <row r="41" spans="3:6" ht="18">
      <c r="C41" s="409">
        <v>41974</v>
      </c>
      <c r="D41" s="404">
        <v>49</v>
      </c>
      <c r="E41" s="404">
        <v>19</v>
      </c>
      <c r="F41" s="406">
        <v>32</v>
      </c>
    </row>
    <row r="42" spans="3:6" ht="18">
      <c r="C42" s="408">
        <v>42064</v>
      </c>
      <c r="D42" s="403">
        <v>49</v>
      </c>
      <c r="E42" s="403">
        <v>21</v>
      </c>
      <c r="F42" s="405">
        <v>30</v>
      </c>
    </row>
    <row r="43" spans="3:6" ht="18">
      <c r="C43" s="409">
        <v>42156</v>
      </c>
      <c r="D43" s="404">
        <v>45</v>
      </c>
      <c r="E43" s="404">
        <v>19</v>
      </c>
      <c r="F43" s="406">
        <v>36</v>
      </c>
    </row>
    <row r="44" spans="3:6" ht="18">
      <c r="C44" s="408">
        <v>42248</v>
      </c>
      <c r="D44" s="403">
        <v>50</v>
      </c>
      <c r="E44" s="403">
        <v>22</v>
      </c>
      <c r="F44" s="405">
        <v>22</v>
      </c>
    </row>
    <row r="45" spans="3:6" ht="18">
      <c r="C45" s="409">
        <v>42339</v>
      </c>
      <c r="D45" s="404">
        <v>55</v>
      </c>
      <c r="E45" s="404">
        <v>21</v>
      </c>
      <c r="F45" s="406">
        <v>24</v>
      </c>
    </row>
    <row r="46" spans="3:6" ht="18">
      <c r="C46" s="408">
        <v>42430</v>
      </c>
      <c r="D46" s="403">
        <v>46</v>
      </c>
      <c r="E46" s="403">
        <v>25</v>
      </c>
      <c r="F46" s="405">
        <v>29</v>
      </c>
    </row>
    <row r="47" spans="3:6" ht="18">
      <c r="C47" s="409">
        <v>42491</v>
      </c>
      <c r="D47" s="404">
        <v>56</v>
      </c>
      <c r="E47" s="404">
        <v>22</v>
      </c>
      <c r="F47" s="406">
        <v>22</v>
      </c>
    </row>
    <row r="48" spans="3:6" ht="18">
      <c r="C48" s="408">
        <v>42614</v>
      </c>
      <c r="D48" s="403">
        <v>58</v>
      </c>
      <c r="E48" s="403">
        <v>18</v>
      </c>
      <c r="F48" s="405">
        <v>24</v>
      </c>
    </row>
    <row r="49" spans="3:6" ht="18">
      <c r="C49" s="409">
        <v>42705</v>
      </c>
      <c r="D49" s="404">
        <v>54</v>
      </c>
      <c r="E49" s="404">
        <v>21</v>
      </c>
      <c r="F49" s="406">
        <v>25</v>
      </c>
    </row>
    <row r="50" spans="3:6" ht="18">
      <c r="C50" s="408">
        <v>42795</v>
      </c>
      <c r="D50" s="403">
        <v>59</v>
      </c>
      <c r="E50" s="403">
        <v>17</v>
      </c>
      <c r="F50" s="405">
        <v>24</v>
      </c>
    </row>
    <row r="51" spans="3:6" ht="18">
      <c r="C51" s="409">
        <v>42887</v>
      </c>
      <c r="D51" s="404">
        <v>57</v>
      </c>
      <c r="E51" s="404">
        <v>20</v>
      </c>
      <c r="F51" s="406">
        <v>23</v>
      </c>
    </row>
    <row r="52" spans="3:6" ht="18">
      <c r="C52" s="747">
        <v>42979</v>
      </c>
      <c r="D52" s="748">
        <v>47</v>
      </c>
      <c r="E52" s="748">
        <v>18</v>
      </c>
      <c r="F52" s="749">
        <v>34</v>
      </c>
    </row>
  </sheetData>
  <hyperlinks>
    <hyperlink ref="M2" location="'Chapter 8'!A1" display="Back to Chapter 8"/>
  </hyperlinks>
  <pageMargins left="0.7" right="0.7" top="0.75" bottom="0.75" header="0.3" footer="0.3"/>
  <drawing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sheetPr>
  <dimension ref="A1:Q13"/>
  <sheetViews>
    <sheetView workbookViewId="0"/>
  </sheetViews>
  <sheetFormatPr defaultRowHeight="15"/>
  <cols>
    <col min="1" max="1" width="13.6640625" style="146" customWidth="1"/>
    <col min="2" max="16384" width="8.88671875" style="146"/>
  </cols>
  <sheetData>
    <row r="1" spans="1:17" ht="18">
      <c r="A1" s="125" t="s">
        <v>538</v>
      </c>
      <c r="B1" s="85"/>
      <c r="C1" s="85"/>
      <c r="D1" s="85"/>
      <c r="E1" s="85"/>
      <c r="F1" s="85"/>
      <c r="G1" s="85"/>
      <c r="H1" s="85"/>
      <c r="I1" s="85"/>
      <c r="J1" s="85"/>
      <c r="K1" s="85"/>
      <c r="L1" s="85"/>
      <c r="M1" s="85"/>
      <c r="N1" s="85"/>
      <c r="O1" s="85"/>
      <c r="P1" s="85"/>
    </row>
    <row r="2" spans="1:17" ht="18">
      <c r="A2" s="125"/>
      <c r="B2" s="85"/>
      <c r="C2" s="85"/>
      <c r="D2" s="85"/>
      <c r="E2" s="85"/>
      <c r="F2" s="85"/>
      <c r="G2" s="85"/>
      <c r="H2" s="85"/>
      <c r="I2" s="85"/>
      <c r="J2" s="85"/>
      <c r="K2" s="85"/>
      <c r="L2" s="85"/>
      <c r="M2" s="85"/>
      <c r="N2" s="85"/>
      <c r="O2" s="85"/>
      <c r="P2" s="85"/>
    </row>
    <row r="3" spans="1:17" ht="18">
      <c r="A3" s="11" t="s">
        <v>539</v>
      </c>
      <c r="B3" s="11" t="s">
        <v>547</v>
      </c>
      <c r="C3" s="308"/>
      <c r="D3" s="308"/>
      <c r="E3" s="308"/>
      <c r="F3" s="308"/>
      <c r="G3" s="308"/>
      <c r="H3" s="308"/>
      <c r="I3" s="308"/>
      <c r="J3" s="308"/>
      <c r="K3" s="308"/>
      <c r="L3" s="308"/>
      <c r="M3" s="308"/>
      <c r="N3" s="308"/>
      <c r="O3" s="308"/>
      <c r="P3" s="308"/>
      <c r="Q3" s="309"/>
    </row>
    <row r="4" spans="1:17" ht="18">
      <c r="A4" s="11" t="s">
        <v>540</v>
      </c>
      <c r="B4" s="11" t="s">
        <v>548</v>
      </c>
      <c r="C4" s="308"/>
      <c r="D4" s="308"/>
      <c r="E4" s="308"/>
      <c r="F4" s="308"/>
      <c r="G4" s="308"/>
      <c r="H4" s="308"/>
      <c r="I4" s="308"/>
      <c r="J4" s="308"/>
      <c r="K4" s="308"/>
      <c r="L4" s="308"/>
      <c r="M4" s="308"/>
      <c r="N4" s="308"/>
      <c r="O4" s="308"/>
      <c r="P4" s="308"/>
      <c r="Q4" s="309"/>
    </row>
    <row r="5" spans="1:17" ht="18">
      <c r="A5" s="11" t="s">
        <v>541</v>
      </c>
      <c r="B5" s="11" t="s">
        <v>549</v>
      </c>
      <c r="C5" s="308"/>
      <c r="D5" s="308"/>
      <c r="E5" s="308"/>
      <c r="F5" s="308"/>
      <c r="G5" s="308"/>
      <c r="H5" s="308"/>
      <c r="I5" s="308"/>
      <c r="J5" s="308"/>
      <c r="K5" s="308"/>
      <c r="L5" s="308"/>
      <c r="M5" s="308"/>
      <c r="N5" s="308"/>
      <c r="O5" s="308"/>
      <c r="P5" s="308"/>
      <c r="Q5" s="309"/>
    </row>
    <row r="6" spans="1:17" ht="18">
      <c r="A6" s="11" t="s">
        <v>542</v>
      </c>
      <c r="B6" s="103" t="s">
        <v>550</v>
      </c>
      <c r="C6" s="308"/>
      <c r="D6" s="308"/>
      <c r="E6" s="308"/>
      <c r="F6" s="308"/>
      <c r="G6" s="308"/>
      <c r="H6" s="308"/>
      <c r="I6" s="308"/>
      <c r="J6" s="308"/>
      <c r="K6" s="308"/>
      <c r="L6" s="308"/>
      <c r="M6" s="308"/>
      <c r="N6" s="308"/>
      <c r="O6" s="308"/>
      <c r="P6" s="308"/>
      <c r="Q6" s="309"/>
    </row>
    <row r="7" spans="1:17" ht="18">
      <c r="A7" s="307"/>
      <c r="B7" s="308"/>
      <c r="C7" s="308"/>
      <c r="D7" s="308"/>
      <c r="E7" s="308"/>
      <c r="F7" s="308"/>
      <c r="G7" s="308"/>
      <c r="H7" s="308"/>
      <c r="I7" s="308"/>
      <c r="J7" s="308"/>
      <c r="K7" s="308"/>
      <c r="L7" s="308"/>
      <c r="M7" s="308"/>
      <c r="N7" s="308"/>
      <c r="O7" s="308"/>
      <c r="P7" s="308"/>
      <c r="Q7" s="309"/>
    </row>
    <row r="8" spans="1:17" ht="18">
      <c r="A8" s="11" t="s">
        <v>134</v>
      </c>
      <c r="B8" s="311"/>
      <c r="C8" s="308"/>
      <c r="D8" s="308"/>
      <c r="E8" s="308"/>
      <c r="F8" s="308"/>
      <c r="G8" s="308"/>
      <c r="H8" s="308"/>
      <c r="I8" s="308"/>
      <c r="J8" s="308"/>
      <c r="K8" s="308"/>
      <c r="L8" s="308"/>
      <c r="M8" s="308"/>
      <c r="N8" s="308"/>
      <c r="O8" s="308"/>
      <c r="P8" s="308"/>
      <c r="Q8" s="309"/>
    </row>
    <row r="9" spans="1:17" ht="18">
      <c r="A9" s="307"/>
      <c r="B9" s="310"/>
      <c r="C9" s="308"/>
      <c r="D9" s="308"/>
      <c r="E9" s="308"/>
      <c r="F9" s="308"/>
      <c r="G9" s="308"/>
      <c r="H9" s="308"/>
      <c r="I9" s="308"/>
      <c r="J9" s="308"/>
      <c r="K9" s="308"/>
      <c r="L9" s="308"/>
      <c r="M9" s="308"/>
      <c r="N9" s="308"/>
      <c r="O9" s="308"/>
      <c r="P9" s="308"/>
      <c r="Q9" s="309"/>
    </row>
    <row r="10" spans="1:17" ht="18">
      <c r="A10" s="307"/>
      <c r="B10" s="308"/>
      <c r="C10" s="308"/>
      <c r="D10" s="308"/>
      <c r="E10" s="308"/>
      <c r="F10" s="308"/>
      <c r="G10" s="308"/>
      <c r="H10" s="308"/>
      <c r="I10" s="308"/>
      <c r="J10" s="308"/>
      <c r="K10" s="308"/>
      <c r="L10" s="308"/>
      <c r="M10" s="308"/>
      <c r="N10" s="308"/>
      <c r="O10" s="308"/>
      <c r="P10" s="308"/>
      <c r="Q10" s="309"/>
    </row>
    <row r="11" spans="1:17" ht="18">
      <c r="A11" s="307"/>
      <c r="B11" s="176"/>
      <c r="C11" s="176"/>
      <c r="D11" s="176"/>
      <c r="E11" s="176"/>
      <c r="F11" s="176"/>
      <c r="G11" s="176"/>
      <c r="H11" s="176"/>
      <c r="I11" s="176"/>
      <c r="J11" s="176"/>
      <c r="K11" s="176"/>
      <c r="L11" s="176"/>
      <c r="M11" s="176"/>
      <c r="N11" s="176"/>
      <c r="O11" s="85"/>
      <c r="P11" s="85"/>
    </row>
    <row r="12" spans="1:17" ht="18">
      <c r="A12" s="85"/>
      <c r="B12" s="85"/>
      <c r="C12" s="85"/>
      <c r="D12" s="85"/>
      <c r="E12" s="85"/>
      <c r="F12" s="85"/>
      <c r="G12" s="85"/>
      <c r="H12" s="85"/>
      <c r="I12" s="85"/>
      <c r="J12" s="85"/>
      <c r="K12" s="85"/>
      <c r="L12" s="85"/>
      <c r="M12" s="85"/>
      <c r="N12" s="85"/>
      <c r="O12" s="85"/>
      <c r="P12" s="85"/>
    </row>
    <row r="13" spans="1:17" ht="18">
      <c r="A13" s="85"/>
      <c r="B13" s="85"/>
      <c r="C13" s="85"/>
      <c r="D13" s="85"/>
      <c r="E13" s="85"/>
      <c r="F13" s="85"/>
      <c r="G13" s="85"/>
      <c r="H13" s="85"/>
      <c r="I13" s="85"/>
      <c r="J13" s="85"/>
    </row>
  </sheetData>
  <hyperlinks>
    <hyperlink ref="A3:B3" location="'Fig 9.1'!A1" display="Figure 9.1"/>
    <hyperlink ref="A4:B4" location="'Fig 9.2'!A1" display="Figure 9.2"/>
    <hyperlink ref="A5:B5" location="'Fig 9.3'!A1" display="Figure 9.3"/>
    <hyperlink ref="A6:B6" location="'Fig 9.4'!A1" display="Figure 9.4"/>
    <hyperlink ref="A8" location="'Travel in London report 10'!A1" display="Back to title page"/>
  </hyperlinks>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opLeftCell="A7" zoomScale="80" zoomScaleNormal="80" workbookViewId="0">
      <selection activeCell="F36" sqref="F36:F39"/>
    </sheetView>
  </sheetViews>
  <sheetFormatPr defaultColWidth="11.33203125" defaultRowHeight="15"/>
  <cols>
    <col min="1" max="3" width="11.33203125" style="146"/>
    <col min="4" max="4" width="19.77734375" style="146" customWidth="1"/>
    <col min="5" max="16384" width="11.33203125" style="146"/>
  </cols>
  <sheetData>
    <row r="1" spans="1:11" ht="20.25">
      <c r="A1" s="186" t="s">
        <v>539</v>
      </c>
      <c r="B1" s="186" t="s">
        <v>547</v>
      </c>
    </row>
    <row r="2" spans="1:11">
      <c r="K2" s="170" t="s">
        <v>552</v>
      </c>
    </row>
    <row r="35" spans="3:6" ht="18">
      <c r="C35" s="156"/>
      <c r="D35" s="161" t="s">
        <v>1021</v>
      </c>
    </row>
    <row r="36" spans="3:6" ht="18">
      <c r="C36" s="566" t="s">
        <v>567</v>
      </c>
      <c r="D36" s="751">
        <v>0.17199999999999999</v>
      </c>
      <c r="F36" s="590"/>
    </row>
    <row r="37" spans="3:6" ht="18">
      <c r="C37" s="725" t="s">
        <v>568</v>
      </c>
      <c r="D37" s="750">
        <v>0.106</v>
      </c>
      <c r="F37" s="590"/>
    </row>
    <row r="38" spans="3:6" ht="18">
      <c r="C38" s="736" t="s">
        <v>569</v>
      </c>
      <c r="D38" s="752">
        <v>5.3999999999999999E-2</v>
      </c>
      <c r="F38" s="590"/>
    </row>
  </sheetData>
  <hyperlinks>
    <hyperlink ref="K2" location="'Chapter 9'!A1" display="Back to Chapter 9"/>
  </hyperlinks>
  <pageMargins left="0.7" right="0.7" top="0.75" bottom="0.75" header="0.3" footer="0.3"/>
  <drawing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2"/>
  <sheetViews>
    <sheetView topLeftCell="A14" zoomScale="80" zoomScaleNormal="80" workbookViewId="0">
      <selection activeCell="I36" sqref="I36"/>
    </sheetView>
  </sheetViews>
  <sheetFormatPr defaultRowHeight="15"/>
  <cols>
    <col min="1" max="1" width="11.88671875" style="146" customWidth="1"/>
    <col min="2" max="4" width="8.88671875" style="146"/>
    <col min="5" max="5" width="19.5546875" style="146" customWidth="1"/>
    <col min="6" max="6" width="15" style="146" customWidth="1"/>
    <col min="7" max="16384" width="8.88671875" style="146"/>
  </cols>
  <sheetData>
    <row r="1" spans="1:12" ht="20.25">
      <c r="A1" s="186" t="s">
        <v>540</v>
      </c>
      <c r="B1" s="186" t="s">
        <v>548</v>
      </c>
    </row>
    <row r="2" spans="1:12">
      <c r="L2" s="170" t="s">
        <v>552</v>
      </c>
    </row>
    <row r="36" spans="3:11" ht="36">
      <c r="C36" s="753"/>
      <c r="D36" s="157" t="s">
        <v>570</v>
      </c>
      <c r="E36" s="754" t="s">
        <v>571</v>
      </c>
      <c r="F36" s="158" t="s">
        <v>572</v>
      </c>
    </row>
    <row r="37" spans="3:11" ht="18">
      <c r="C37" s="755" t="s">
        <v>573</v>
      </c>
      <c r="D37" s="756">
        <v>1.3149999999999999</v>
      </c>
      <c r="E37" s="756">
        <v>1.3169999999999999</v>
      </c>
      <c r="F37" s="757">
        <v>1.117</v>
      </c>
      <c r="H37" s="24"/>
      <c r="I37" s="24"/>
      <c r="J37" s="24"/>
      <c r="K37" s="24"/>
    </row>
    <row r="38" spans="3:11" ht="18">
      <c r="C38" s="758" t="s">
        <v>574</v>
      </c>
      <c r="D38" s="385">
        <v>1.3069999999999999</v>
      </c>
      <c r="E38" s="385">
        <v>1.298</v>
      </c>
      <c r="F38" s="382">
        <v>1.109</v>
      </c>
      <c r="H38" s="24"/>
      <c r="I38" s="24"/>
      <c r="J38" s="24"/>
    </row>
    <row r="39" spans="3:11" ht="18">
      <c r="C39" s="759" t="s">
        <v>575</v>
      </c>
      <c r="D39" s="384">
        <v>1.3220000000000001</v>
      </c>
      <c r="E39" s="384">
        <v>1.2949999999999999</v>
      </c>
      <c r="F39" s="383">
        <v>1.0840000000000001</v>
      </c>
      <c r="H39" s="24"/>
      <c r="I39" s="24"/>
      <c r="J39" s="24"/>
    </row>
    <row r="40" spans="3:11" ht="18">
      <c r="C40" s="758" t="s">
        <v>576</v>
      </c>
      <c r="D40" s="385">
        <v>1.3080000000000001</v>
      </c>
      <c r="E40" s="385">
        <v>1.2969999999999999</v>
      </c>
      <c r="F40" s="382">
        <v>1.0880000000000001</v>
      </c>
      <c r="H40" s="24"/>
      <c r="I40" s="24"/>
      <c r="J40" s="24"/>
    </row>
    <row r="41" spans="3:11" ht="18">
      <c r="C41" s="759" t="s">
        <v>577</v>
      </c>
      <c r="D41" s="384">
        <v>1.2949999999999999</v>
      </c>
      <c r="E41" s="384">
        <v>1.282</v>
      </c>
      <c r="F41" s="383">
        <v>1.081</v>
      </c>
      <c r="H41" s="24"/>
      <c r="I41" s="24"/>
      <c r="J41" s="24"/>
    </row>
    <row r="42" spans="3:11" ht="18">
      <c r="C42" s="758" t="s">
        <v>578</v>
      </c>
      <c r="D42" s="385">
        <v>1.294</v>
      </c>
      <c r="E42" s="385">
        <v>1.278</v>
      </c>
      <c r="F42" s="382">
        <v>1.0720000000000001</v>
      </c>
      <c r="H42" s="24"/>
      <c r="I42" s="24"/>
      <c r="J42" s="24"/>
    </row>
    <row r="43" spans="3:11" ht="18">
      <c r="C43" s="759" t="s">
        <v>579</v>
      </c>
      <c r="D43" s="384">
        <v>1.288</v>
      </c>
      <c r="E43" s="384">
        <v>1.276</v>
      </c>
      <c r="F43" s="383">
        <v>1.0640000000000001</v>
      </c>
      <c r="H43" s="24"/>
      <c r="I43" s="24"/>
      <c r="J43" s="24"/>
    </row>
    <row r="44" spans="3:11" ht="18">
      <c r="C44" s="758" t="s">
        <v>580</v>
      </c>
      <c r="D44" s="385">
        <v>1.278</v>
      </c>
      <c r="E44" s="385">
        <v>1.2929999999999999</v>
      </c>
      <c r="F44" s="382">
        <v>1.0589999999999999</v>
      </c>
      <c r="H44" s="24"/>
      <c r="I44" s="24"/>
      <c r="J44" s="24"/>
    </row>
    <row r="45" spans="3:11" ht="18">
      <c r="C45" s="759" t="s">
        <v>581</v>
      </c>
      <c r="D45" s="384">
        <v>1.2709999999999999</v>
      </c>
      <c r="E45" s="384">
        <v>1.2869999999999999</v>
      </c>
      <c r="F45" s="383">
        <v>1.0469999999999999</v>
      </c>
      <c r="H45" s="24"/>
      <c r="I45" s="24"/>
      <c r="J45" s="24"/>
    </row>
    <row r="46" spans="3:11" ht="18">
      <c r="C46" s="758" t="s">
        <v>582</v>
      </c>
      <c r="D46" s="385">
        <v>1.2749999999999999</v>
      </c>
      <c r="E46" s="385">
        <v>1.276</v>
      </c>
      <c r="F46" s="382">
        <v>1.044</v>
      </c>
      <c r="H46" s="24"/>
      <c r="I46" s="24"/>
      <c r="J46" s="24"/>
    </row>
    <row r="47" spans="3:11" ht="18">
      <c r="C47" s="759" t="s">
        <v>583</v>
      </c>
      <c r="D47" s="384">
        <v>1.266</v>
      </c>
      <c r="E47" s="384">
        <v>1.2789999999999999</v>
      </c>
      <c r="F47" s="383">
        <v>1.034</v>
      </c>
      <c r="H47" s="24"/>
      <c r="I47" s="24"/>
      <c r="J47" s="24"/>
    </row>
    <row r="48" spans="3:11" ht="18">
      <c r="C48" s="758" t="s">
        <v>584</v>
      </c>
      <c r="D48" s="385">
        <v>1.2509999999999999</v>
      </c>
      <c r="E48" s="385">
        <v>1.284</v>
      </c>
      <c r="F48" s="382">
        <v>1.0329999999999999</v>
      </c>
      <c r="H48" s="24"/>
      <c r="I48" s="24"/>
      <c r="J48" s="24"/>
    </row>
    <row r="49" spans="3:10" ht="18">
      <c r="C49" s="759" t="s">
        <v>585</v>
      </c>
      <c r="D49" s="384">
        <v>1.2450000000000001</v>
      </c>
      <c r="E49" s="384">
        <v>1.2729999999999999</v>
      </c>
      <c r="F49" s="383">
        <v>1.02</v>
      </c>
      <c r="H49" s="24"/>
      <c r="I49" s="24"/>
      <c r="J49" s="24"/>
    </row>
    <row r="50" spans="3:10" ht="18">
      <c r="C50" s="758" t="s">
        <v>586</v>
      </c>
      <c r="D50" s="385">
        <v>1.2569999999999999</v>
      </c>
      <c r="E50" s="385">
        <v>1.2589999999999999</v>
      </c>
      <c r="F50" s="382">
        <v>1.018</v>
      </c>
      <c r="H50" s="24"/>
      <c r="I50" s="24"/>
      <c r="J50" s="24"/>
    </row>
    <row r="51" spans="3:10" ht="18">
      <c r="C51" s="759" t="s">
        <v>587</v>
      </c>
      <c r="D51" s="384">
        <v>1.2390000000000001</v>
      </c>
      <c r="E51" s="384">
        <v>1.2529999999999999</v>
      </c>
      <c r="F51" s="383">
        <v>1.0129999999999999</v>
      </c>
      <c r="H51" s="24"/>
      <c r="I51" s="24"/>
      <c r="J51" s="24"/>
    </row>
    <row r="52" spans="3:10" ht="18">
      <c r="C52" s="758" t="s">
        <v>588</v>
      </c>
      <c r="D52" s="385">
        <v>1.226</v>
      </c>
      <c r="E52" s="385">
        <v>1.254</v>
      </c>
      <c r="F52" s="382">
        <v>1.0149999999999999</v>
      </c>
      <c r="H52" s="24"/>
      <c r="I52" s="24"/>
      <c r="J52" s="24"/>
    </row>
    <row r="53" spans="3:10" ht="18">
      <c r="C53" s="759" t="s">
        <v>589</v>
      </c>
      <c r="D53" s="384">
        <v>1.238</v>
      </c>
      <c r="E53" s="384">
        <v>1.246</v>
      </c>
      <c r="F53" s="383">
        <v>1.022</v>
      </c>
      <c r="H53" s="24"/>
      <c r="I53" s="24"/>
      <c r="J53" s="24"/>
    </row>
    <row r="54" spans="3:10" ht="18">
      <c r="C54" s="758" t="s">
        <v>590</v>
      </c>
      <c r="D54" s="385">
        <v>1.2529999999999999</v>
      </c>
      <c r="E54" s="385">
        <v>1.2509999999999999</v>
      </c>
      <c r="F54" s="382">
        <v>1.0169999999999999</v>
      </c>
      <c r="H54" s="24"/>
      <c r="I54" s="24"/>
      <c r="J54" s="24"/>
    </row>
    <row r="55" spans="3:10" ht="18">
      <c r="C55" s="759" t="s">
        <v>591</v>
      </c>
      <c r="D55" s="384">
        <v>1.27</v>
      </c>
      <c r="E55" s="384">
        <v>1.2769999999999999</v>
      </c>
      <c r="F55" s="383">
        <v>1.0209999999999999</v>
      </c>
      <c r="H55" s="24"/>
      <c r="I55" s="24"/>
      <c r="J55" s="24"/>
    </row>
    <row r="56" spans="3:10" ht="18">
      <c r="C56" s="758" t="s">
        <v>592</v>
      </c>
      <c r="D56" s="385">
        <v>1.2929999999999999</v>
      </c>
      <c r="E56" s="385">
        <v>1.3129999999999999</v>
      </c>
      <c r="F56" s="382">
        <v>1.03</v>
      </c>
      <c r="H56" s="24"/>
      <c r="I56" s="24"/>
      <c r="J56" s="24"/>
    </row>
    <row r="57" spans="3:10" ht="18">
      <c r="C57" s="759" t="s">
        <v>593</v>
      </c>
      <c r="D57" s="384">
        <v>1.292</v>
      </c>
      <c r="E57" s="384">
        <v>1.331</v>
      </c>
      <c r="F57" s="383">
        <v>1.04</v>
      </c>
      <c r="H57" s="24"/>
      <c r="I57" s="24"/>
      <c r="J57" s="24"/>
    </row>
    <row r="58" spans="3:10" ht="18">
      <c r="C58" s="758" t="s">
        <v>594</v>
      </c>
      <c r="D58" s="385">
        <v>1.32</v>
      </c>
      <c r="E58" s="385">
        <v>1.3149999999999999</v>
      </c>
      <c r="F58" s="382">
        <v>1.05</v>
      </c>
      <c r="H58" s="24"/>
      <c r="I58" s="24"/>
      <c r="J58" s="24"/>
    </row>
    <row r="59" spans="3:10" ht="18">
      <c r="C59" s="759" t="s">
        <v>595</v>
      </c>
      <c r="D59" s="384">
        <v>1.359</v>
      </c>
      <c r="E59" s="384">
        <v>1.3080000000000001</v>
      </c>
      <c r="F59" s="383">
        <v>1.0529999999999999</v>
      </c>
      <c r="H59" s="24"/>
      <c r="I59" s="24"/>
      <c r="J59" s="24"/>
    </row>
    <row r="60" spans="3:10" ht="18">
      <c r="C60" s="758" t="s">
        <v>596</v>
      </c>
      <c r="D60" s="385">
        <v>1.345</v>
      </c>
      <c r="E60" s="385">
        <v>1.3069999999999999</v>
      </c>
      <c r="F60" s="382">
        <v>1.073</v>
      </c>
      <c r="H60" s="24"/>
      <c r="I60" s="24"/>
      <c r="J60" s="24"/>
    </row>
    <row r="61" spans="3:10" ht="18">
      <c r="C61" s="759" t="s">
        <v>597</v>
      </c>
      <c r="D61" s="384">
        <v>1.35</v>
      </c>
      <c r="E61" s="384">
        <v>1.306</v>
      </c>
      <c r="F61" s="383">
        <v>1.087</v>
      </c>
      <c r="H61" s="24"/>
      <c r="I61" s="24"/>
      <c r="J61" s="24"/>
    </row>
    <row r="62" spans="3:10" ht="18">
      <c r="C62" s="758" t="s">
        <v>598</v>
      </c>
      <c r="D62" s="385">
        <v>1.325</v>
      </c>
      <c r="E62" s="385">
        <v>1.32</v>
      </c>
      <c r="F62" s="382">
        <v>1.093</v>
      </c>
      <c r="H62" s="24"/>
      <c r="I62" s="24"/>
      <c r="J62" s="24"/>
    </row>
    <row r="63" spans="3:10" ht="18">
      <c r="C63" s="759" t="s">
        <v>599</v>
      </c>
      <c r="D63" s="384">
        <v>1.3149999999999999</v>
      </c>
      <c r="E63" s="384">
        <v>1.304</v>
      </c>
      <c r="F63" s="383">
        <v>1.0840000000000001</v>
      </c>
      <c r="H63" s="24"/>
      <c r="I63" s="24"/>
      <c r="J63" s="24"/>
    </row>
    <row r="64" spans="3:10" ht="18">
      <c r="C64" s="758" t="s">
        <v>600</v>
      </c>
      <c r="D64" s="385">
        <v>1.296</v>
      </c>
      <c r="E64" s="385">
        <v>1.3009999999999999</v>
      </c>
      <c r="F64" s="382">
        <v>1.089</v>
      </c>
      <c r="H64" s="24"/>
      <c r="I64" s="24"/>
      <c r="J64" s="24"/>
    </row>
    <row r="65" spans="3:10" ht="18">
      <c r="C65" s="759" t="s">
        <v>601</v>
      </c>
      <c r="D65" s="384">
        <v>1.3</v>
      </c>
      <c r="E65" s="384">
        <v>1.292</v>
      </c>
      <c r="F65" s="383">
        <v>1.0760000000000001</v>
      </c>
      <c r="H65" s="24"/>
      <c r="I65" s="24"/>
      <c r="J65" s="24"/>
    </row>
    <row r="66" spans="3:10" ht="18">
      <c r="C66" s="758" t="s">
        <v>602</v>
      </c>
      <c r="D66" s="385">
        <v>1.2969999999999999</v>
      </c>
      <c r="E66" s="385">
        <v>1.3049999999999999</v>
      </c>
      <c r="F66" s="382">
        <v>1.079</v>
      </c>
      <c r="H66" s="24"/>
      <c r="I66" s="24"/>
      <c r="J66" s="24"/>
    </row>
    <row r="67" spans="3:10" ht="18">
      <c r="C67" s="759" t="s">
        <v>603</v>
      </c>
      <c r="D67" s="384">
        <v>1.292</v>
      </c>
      <c r="E67" s="384">
        <v>1.2949999999999999</v>
      </c>
      <c r="F67" s="383">
        <v>1.0820000000000001</v>
      </c>
      <c r="H67" s="24"/>
      <c r="I67" s="24"/>
      <c r="J67" s="24"/>
    </row>
    <row r="68" spans="3:10" ht="18">
      <c r="C68" s="758" t="s">
        <v>604</v>
      </c>
      <c r="D68" s="385">
        <v>1.3</v>
      </c>
      <c r="E68" s="385">
        <v>1.302</v>
      </c>
      <c r="F68" s="382">
        <v>1.083</v>
      </c>
      <c r="H68" s="24"/>
      <c r="I68" s="24"/>
      <c r="J68" s="24"/>
    </row>
    <row r="69" spans="3:10" ht="18">
      <c r="C69" s="759" t="s">
        <v>605</v>
      </c>
      <c r="D69" s="384">
        <v>1.284</v>
      </c>
      <c r="E69" s="384">
        <v>1.3109999999999999</v>
      </c>
      <c r="F69" s="383">
        <v>1.087</v>
      </c>
      <c r="H69" s="24"/>
      <c r="I69" s="24"/>
      <c r="J69" s="24"/>
    </row>
    <row r="70" spans="3:10" ht="18">
      <c r="C70" s="758" t="s">
        <v>606</v>
      </c>
      <c r="D70" s="385">
        <v>1.2989999999999999</v>
      </c>
      <c r="E70" s="385">
        <v>1.3049999999999999</v>
      </c>
      <c r="F70" s="382">
        <v>1.071</v>
      </c>
      <c r="H70" s="24"/>
      <c r="I70" s="24"/>
      <c r="J70" s="24"/>
    </row>
    <row r="71" spans="3:10" ht="18">
      <c r="C71" s="759" t="s">
        <v>607</v>
      </c>
      <c r="D71" s="384">
        <v>1.2989999999999999</v>
      </c>
      <c r="E71" s="384">
        <v>1.3069999999999999</v>
      </c>
      <c r="F71" s="383">
        <v>1.0820000000000001</v>
      </c>
      <c r="H71" s="24"/>
      <c r="I71" s="24"/>
      <c r="J71" s="24"/>
    </row>
    <row r="72" spans="3:10" ht="18">
      <c r="C72" s="758" t="s">
        <v>608</v>
      </c>
      <c r="D72" s="385">
        <v>1.3</v>
      </c>
      <c r="E72" s="385">
        <v>1.3280000000000001</v>
      </c>
      <c r="F72" s="382">
        <v>1.085</v>
      </c>
      <c r="H72" s="24"/>
      <c r="I72" s="24"/>
      <c r="J72" s="24"/>
    </row>
    <row r="73" spans="3:10" ht="18">
      <c r="C73" s="759" t="s">
        <v>609</v>
      </c>
      <c r="D73" s="384">
        <v>1.3029999999999999</v>
      </c>
      <c r="E73" s="384">
        <v>1.33</v>
      </c>
      <c r="F73" s="383">
        <v>1.0860000000000001</v>
      </c>
      <c r="H73" s="24"/>
      <c r="I73" s="24"/>
      <c r="J73" s="24"/>
    </row>
    <row r="74" spans="3:10" ht="18">
      <c r="C74" s="758" t="s">
        <v>610</v>
      </c>
      <c r="D74" s="385">
        <v>1.3089999999999999</v>
      </c>
      <c r="E74" s="385">
        <v>1.359</v>
      </c>
      <c r="F74" s="382">
        <v>1.1140000000000001</v>
      </c>
      <c r="H74" s="24"/>
      <c r="I74" s="24"/>
      <c r="J74" s="24"/>
    </row>
    <row r="75" spans="3:10" ht="18">
      <c r="C75" s="759" t="s">
        <v>611</v>
      </c>
      <c r="D75" s="384">
        <v>1.329</v>
      </c>
      <c r="E75" s="384">
        <v>1.379</v>
      </c>
      <c r="F75" s="383">
        <v>1.123</v>
      </c>
      <c r="H75" s="24"/>
      <c r="I75" s="24"/>
      <c r="J75" s="24"/>
    </row>
    <row r="76" spans="3:10" ht="18">
      <c r="C76" s="758" t="s">
        <v>612</v>
      </c>
      <c r="D76" s="385">
        <v>1.353</v>
      </c>
      <c r="E76" s="385">
        <v>1.3839999999999999</v>
      </c>
      <c r="F76" s="382">
        <v>1.1339999999999999</v>
      </c>
      <c r="H76" s="24"/>
      <c r="I76" s="24"/>
      <c r="J76" s="24"/>
    </row>
    <row r="77" spans="3:10" ht="18">
      <c r="C77" s="759" t="s">
        <v>613</v>
      </c>
      <c r="D77" s="384">
        <v>1.359</v>
      </c>
      <c r="E77" s="384">
        <v>1.413</v>
      </c>
      <c r="F77" s="383">
        <v>1.137</v>
      </c>
      <c r="H77" s="24"/>
      <c r="I77" s="24"/>
      <c r="J77" s="24"/>
    </row>
    <row r="78" spans="3:10" ht="18">
      <c r="C78" s="758" t="s">
        <v>614</v>
      </c>
      <c r="D78" s="385">
        <v>1.39</v>
      </c>
      <c r="E78" s="385">
        <v>1.4319999999999999</v>
      </c>
      <c r="F78" s="382">
        <v>1.157</v>
      </c>
      <c r="H78" s="24"/>
      <c r="I78" s="24"/>
      <c r="J78" s="24"/>
    </row>
    <row r="79" spans="3:10" ht="18">
      <c r="C79" s="759" t="s">
        <v>615</v>
      </c>
      <c r="D79" s="384">
        <v>1.403</v>
      </c>
      <c r="E79" s="384">
        <v>1.4370000000000001</v>
      </c>
      <c r="F79" s="383">
        <v>1.1619999999999999</v>
      </c>
      <c r="H79" s="24"/>
      <c r="I79" s="24"/>
      <c r="J79" s="24"/>
    </row>
    <row r="80" spans="3:10" ht="18">
      <c r="C80" s="758" t="s">
        <v>616</v>
      </c>
      <c r="D80" s="385">
        <v>1.413</v>
      </c>
      <c r="E80" s="385">
        <v>1.458</v>
      </c>
      <c r="F80" s="382">
        <v>1.169</v>
      </c>
      <c r="H80" s="24"/>
      <c r="I80" s="24"/>
      <c r="J80" s="24"/>
    </row>
    <row r="81" spans="3:10" ht="18">
      <c r="C81" s="759" t="s">
        <v>617</v>
      </c>
      <c r="D81" s="384">
        <v>1.4179999999999999</v>
      </c>
      <c r="E81" s="384">
        <v>1.4370000000000001</v>
      </c>
      <c r="F81" s="383">
        <v>1.1639999999999999</v>
      </c>
      <c r="H81" s="24"/>
      <c r="I81" s="24"/>
      <c r="J81" s="24"/>
    </row>
    <row r="82" spans="3:10" ht="18">
      <c r="C82" s="758" t="s">
        <v>618</v>
      </c>
      <c r="D82" s="385">
        <v>1.4650000000000001</v>
      </c>
      <c r="E82" s="385">
        <v>1.4690000000000001</v>
      </c>
      <c r="F82" s="382">
        <v>1.18</v>
      </c>
      <c r="H82" s="24"/>
      <c r="I82" s="24"/>
      <c r="J82" s="24"/>
    </row>
    <row r="83" spans="3:10" ht="18">
      <c r="C83" s="759" t="s">
        <v>619</v>
      </c>
      <c r="D83" s="384">
        <v>1.48</v>
      </c>
      <c r="E83" s="384">
        <v>1.476</v>
      </c>
      <c r="F83" s="383">
        <v>1.1859999999999999</v>
      </c>
      <c r="H83" s="24"/>
      <c r="I83" s="24"/>
      <c r="J83" s="24"/>
    </row>
    <row r="84" spans="3:10" ht="18">
      <c r="C84" s="758" t="s">
        <v>620</v>
      </c>
      <c r="D84" s="385">
        <v>1.5069999999999999</v>
      </c>
      <c r="E84" s="385">
        <v>1.502</v>
      </c>
      <c r="F84" s="382">
        <v>1.1910000000000001</v>
      </c>
      <c r="H84" s="24"/>
      <c r="I84" s="24"/>
      <c r="J84" s="24"/>
    </row>
    <row r="85" spans="3:10" ht="18">
      <c r="C85" s="759" t="s">
        <v>621</v>
      </c>
      <c r="D85" s="384">
        <v>1.536</v>
      </c>
      <c r="E85" s="384">
        <v>1.516</v>
      </c>
      <c r="F85" s="383">
        <v>1.1950000000000001</v>
      </c>
      <c r="H85" s="24"/>
      <c r="I85" s="24"/>
      <c r="J85" s="24"/>
    </row>
    <row r="86" spans="3:10" ht="18">
      <c r="C86" s="758" t="s">
        <v>622</v>
      </c>
      <c r="D86" s="385">
        <v>1.589</v>
      </c>
      <c r="E86" s="385">
        <v>1.532</v>
      </c>
      <c r="F86" s="382">
        <v>1.2230000000000001</v>
      </c>
      <c r="H86" s="24"/>
      <c r="I86" s="24"/>
      <c r="J86" s="24"/>
    </row>
    <row r="87" spans="3:10" ht="18">
      <c r="C87" s="759" t="s">
        <v>623</v>
      </c>
      <c r="D87" s="384">
        <v>1.6040000000000001</v>
      </c>
      <c r="E87" s="384">
        <v>1.5429999999999999</v>
      </c>
      <c r="F87" s="383">
        <v>1.2310000000000001</v>
      </c>
      <c r="H87" s="24"/>
      <c r="I87" s="24"/>
      <c r="J87" s="24"/>
    </row>
    <row r="88" spans="3:10" ht="18">
      <c r="C88" s="758" t="s">
        <v>624</v>
      </c>
      <c r="D88" s="385">
        <v>1.6679999999999999</v>
      </c>
      <c r="E88" s="385">
        <v>1.5880000000000001</v>
      </c>
      <c r="F88" s="382">
        <v>1.2450000000000001</v>
      </c>
      <c r="H88" s="24"/>
      <c r="I88" s="24"/>
      <c r="J88" s="24"/>
    </row>
    <row r="89" spans="3:10" ht="18">
      <c r="C89" s="759" t="s">
        <v>625</v>
      </c>
      <c r="D89" s="384">
        <v>1.7190000000000001</v>
      </c>
      <c r="E89" s="384">
        <v>1.629</v>
      </c>
      <c r="F89" s="383">
        <v>1.262</v>
      </c>
      <c r="H89" s="24"/>
      <c r="I89" s="24"/>
      <c r="J89" s="24"/>
    </row>
    <row r="90" spans="3:10" ht="18">
      <c r="C90" s="758" t="s">
        <v>626</v>
      </c>
      <c r="D90" s="385">
        <v>1.776</v>
      </c>
      <c r="E90" s="385">
        <v>1.706</v>
      </c>
      <c r="F90" s="382">
        <v>1.288</v>
      </c>
      <c r="H90" s="24"/>
      <c r="I90" s="24"/>
      <c r="J90" s="24"/>
    </row>
    <row r="91" spans="3:10" ht="18">
      <c r="C91" s="759" t="s">
        <v>627</v>
      </c>
      <c r="D91" s="384">
        <v>1.8149999999999999</v>
      </c>
      <c r="E91" s="384">
        <v>1.722</v>
      </c>
      <c r="F91" s="383">
        <v>1.3120000000000001</v>
      </c>
      <c r="H91" s="24"/>
      <c r="I91" s="24"/>
      <c r="J91" s="24"/>
    </row>
    <row r="92" spans="3:10" ht="18">
      <c r="C92" s="758" t="s">
        <v>628</v>
      </c>
      <c r="D92" s="385">
        <v>1.853</v>
      </c>
      <c r="E92" s="385">
        <v>1.764</v>
      </c>
      <c r="F92" s="382">
        <v>1.3480000000000001</v>
      </c>
      <c r="H92" s="24"/>
      <c r="I92" s="24"/>
      <c r="J92" s="24"/>
    </row>
    <row r="93" spans="3:10" ht="18">
      <c r="C93" s="759" t="s">
        <v>629</v>
      </c>
      <c r="D93" s="384">
        <v>1.8360000000000001</v>
      </c>
      <c r="E93" s="384">
        <v>1.7689999999999999</v>
      </c>
      <c r="F93" s="383">
        <v>1.365</v>
      </c>
      <c r="H93" s="24"/>
      <c r="I93" s="24"/>
      <c r="J93" s="24"/>
    </row>
    <row r="94" spans="3:10" ht="18">
      <c r="C94" s="758" t="s">
        <v>630</v>
      </c>
      <c r="D94" s="385">
        <v>1.8380000000000001</v>
      </c>
      <c r="E94" s="385">
        <v>1.8129999999999999</v>
      </c>
      <c r="F94" s="382">
        <v>1.4319999999999999</v>
      </c>
      <c r="H94" s="24"/>
      <c r="I94" s="24"/>
      <c r="J94" s="24"/>
    </row>
    <row r="95" spans="3:10" ht="18">
      <c r="C95" s="759" t="s">
        <v>631</v>
      </c>
      <c r="D95" s="384">
        <v>1.7929999999999999</v>
      </c>
      <c r="E95" s="384">
        <v>1.7689999999999999</v>
      </c>
      <c r="F95" s="383">
        <v>1.4470000000000001</v>
      </c>
      <c r="H95" s="24"/>
      <c r="I95" s="24"/>
      <c r="J95" s="24"/>
    </row>
    <row r="96" spans="3:10" ht="18">
      <c r="C96" s="758" t="s">
        <v>632</v>
      </c>
      <c r="D96" s="385">
        <v>1.724</v>
      </c>
      <c r="E96" s="385">
        <v>1.73</v>
      </c>
      <c r="F96" s="382">
        <v>1.452</v>
      </c>
      <c r="H96" s="24"/>
      <c r="I96" s="24"/>
      <c r="J96" s="24"/>
    </row>
    <row r="97" spans="3:10" ht="18">
      <c r="C97" s="759" t="s">
        <v>633</v>
      </c>
      <c r="D97" s="384">
        <v>1.6519999999999999</v>
      </c>
      <c r="E97" s="384">
        <v>1.679</v>
      </c>
      <c r="F97" s="383">
        <v>1.4259999999999999</v>
      </c>
      <c r="H97" s="24"/>
      <c r="I97" s="24"/>
      <c r="J97" s="24"/>
    </row>
    <row r="98" spans="3:10" ht="18">
      <c r="C98" s="758" t="s">
        <v>634</v>
      </c>
      <c r="D98" s="385">
        <v>1.609</v>
      </c>
      <c r="E98" s="385">
        <v>1.653</v>
      </c>
      <c r="F98" s="382">
        <v>1.3859999999999999</v>
      </c>
      <c r="H98" s="24"/>
      <c r="I98" s="24"/>
      <c r="J98" s="24"/>
    </row>
    <row r="99" spans="3:10" ht="18">
      <c r="C99" s="759" t="s">
        <v>635</v>
      </c>
      <c r="D99" s="384">
        <v>1.569</v>
      </c>
      <c r="E99" s="384">
        <v>1.6060000000000001</v>
      </c>
      <c r="F99" s="383">
        <v>1.3480000000000001</v>
      </c>
      <c r="H99" s="24"/>
      <c r="I99" s="24"/>
      <c r="J99" s="24"/>
    </row>
    <row r="100" spans="3:10" ht="18">
      <c r="C100" s="758" t="s">
        <v>636</v>
      </c>
      <c r="D100" s="385">
        <v>1.53</v>
      </c>
      <c r="E100" s="385">
        <v>1.55</v>
      </c>
      <c r="F100" s="382">
        <v>1.288</v>
      </c>
      <c r="H100" s="24"/>
      <c r="I100" s="24"/>
      <c r="J100" s="24"/>
    </row>
    <row r="101" spans="3:10" ht="18">
      <c r="C101" s="759" t="s">
        <v>637</v>
      </c>
      <c r="D101" s="384">
        <v>1.5209999999999999</v>
      </c>
      <c r="E101" s="384">
        <v>1.5009999999999999</v>
      </c>
      <c r="F101" s="383">
        <v>1.238</v>
      </c>
      <c r="H101" s="24"/>
      <c r="I101" s="24"/>
      <c r="J101" s="24"/>
    </row>
    <row r="102" spans="3:10" ht="18">
      <c r="C102" s="758" t="s">
        <v>638</v>
      </c>
      <c r="D102" s="385">
        <v>1.5289999999999999</v>
      </c>
      <c r="E102" s="385">
        <v>1.4530000000000001</v>
      </c>
      <c r="F102" s="382">
        <v>1.214</v>
      </c>
      <c r="H102" s="24"/>
      <c r="I102" s="24"/>
      <c r="J102" s="24"/>
    </row>
    <row r="103" spans="3:10" ht="18">
      <c r="C103" s="759" t="s">
        <v>639</v>
      </c>
      <c r="D103" s="384">
        <v>1.4750000000000001</v>
      </c>
      <c r="E103" s="384">
        <v>1.431</v>
      </c>
      <c r="F103" s="383">
        <v>1.198</v>
      </c>
      <c r="H103" s="24"/>
      <c r="I103" s="24"/>
      <c r="J103" s="24"/>
    </row>
    <row r="104" spans="3:10" ht="18">
      <c r="C104" s="758" t="s">
        <v>640</v>
      </c>
      <c r="D104" s="385">
        <v>1.4410000000000001</v>
      </c>
      <c r="E104" s="385">
        <v>1.4339999999999999</v>
      </c>
      <c r="F104" s="382">
        <v>1.1659999999999999</v>
      </c>
      <c r="H104" s="24"/>
      <c r="I104" s="24"/>
      <c r="J104" s="24"/>
    </row>
    <row r="105" spans="3:10" ht="18">
      <c r="C105" s="759" t="s">
        <v>641</v>
      </c>
      <c r="D105" s="384">
        <v>1.4179999999999999</v>
      </c>
      <c r="E105" s="384">
        <v>1.413</v>
      </c>
      <c r="F105" s="383">
        <v>1.159</v>
      </c>
      <c r="H105" s="24"/>
      <c r="I105" s="24"/>
      <c r="J105" s="24"/>
    </row>
    <row r="106" spans="3:10" ht="18">
      <c r="C106" s="758" t="s">
        <v>642</v>
      </c>
      <c r="D106" s="385">
        <v>1.4139999999999999</v>
      </c>
      <c r="E106" s="385">
        <v>1.4259999999999999</v>
      </c>
      <c r="F106" s="382">
        <v>1.1539999999999999</v>
      </c>
      <c r="H106" s="24"/>
      <c r="I106" s="24"/>
      <c r="J106" s="24"/>
    </row>
    <row r="107" spans="3:10" ht="18">
      <c r="C107" s="759" t="s">
        <v>643</v>
      </c>
      <c r="D107" s="384">
        <v>1.4059999999999999</v>
      </c>
      <c r="E107" s="384">
        <v>1.44</v>
      </c>
      <c r="F107" s="383">
        <v>1.159</v>
      </c>
      <c r="H107" s="24"/>
      <c r="I107" s="24"/>
      <c r="J107" s="24"/>
    </row>
    <row r="108" spans="3:10" ht="18">
      <c r="C108" s="758" t="s">
        <v>644</v>
      </c>
      <c r="D108" s="385">
        <v>1.4159999999999999</v>
      </c>
      <c r="E108" s="385">
        <v>1.444</v>
      </c>
      <c r="F108" s="382">
        <v>1.1499999999999999</v>
      </c>
      <c r="H108" s="24"/>
      <c r="I108" s="24"/>
      <c r="J108" s="24"/>
    </row>
    <row r="109" spans="3:10" ht="18">
      <c r="C109" s="759" t="s">
        <v>645</v>
      </c>
      <c r="D109" s="384">
        <v>1.4039999999999999</v>
      </c>
      <c r="E109" s="384">
        <v>1.4279999999999999</v>
      </c>
      <c r="F109" s="383">
        <v>1.1359999999999999</v>
      </c>
      <c r="H109" s="24"/>
      <c r="I109" s="24"/>
      <c r="J109" s="24"/>
    </row>
    <row r="110" spans="3:10" ht="18">
      <c r="C110" s="758" t="s">
        <v>646</v>
      </c>
      <c r="D110" s="385">
        <v>1.399</v>
      </c>
      <c r="E110" s="385">
        <v>1.4179999999999999</v>
      </c>
      <c r="F110" s="382">
        <v>1.1200000000000001</v>
      </c>
      <c r="H110" s="24"/>
      <c r="I110" s="24"/>
      <c r="J110" s="24"/>
    </row>
    <row r="111" spans="3:10" ht="18">
      <c r="C111" s="759" t="s">
        <v>647</v>
      </c>
      <c r="D111" s="384">
        <v>1.3879999999999999</v>
      </c>
      <c r="E111" s="384">
        <v>1.413</v>
      </c>
      <c r="F111" s="383">
        <v>1.1200000000000001</v>
      </c>
      <c r="H111" s="24"/>
      <c r="I111" s="24"/>
      <c r="J111" s="24"/>
    </row>
    <row r="112" spans="3:10" ht="18">
      <c r="C112" s="758" t="s">
        <v>648</v>
      </c>
      <c r="D112" s="385">
        <v>1.359</v>
      </c>
      <c r="E112" s="385">
        <v>1.3839999999999999</v>
      </c>
      <c r="F112" s="382">
        <v>1.0960000000000001</v>
      </c>
      <c r="H112" s="24"/>
      <c r="I112" s="24"/>
      <c r="J112" s="24"/>
    </row>
    <row r="113" spans="3:10" ht="18">
      <c r="C113" s="759" t="s">
        <v>649</v>
      </c>
      <c r="D113" s="384">
        <v>1.327</v>
      </c>
      <c r="E113" s="384">
        <v>1.3759999999999999</v>
      </c>
      <c r="F113" s="383">
        <v>1.073</v>
      </c>
      <c r="H113" s="24"/>
      <c r="I113" s="24"/>
      <c r="J113" s="24"/>
    </row>
    <row r="114" spans="3:10" ht="18">
      <c r="C114" s="758" t="s">
        <v>650</v>
      </c>
      <c r="D114" s="385">
        <v>1.3360000000000001</v>
      </c>
      <c r="E114" s="385">
        <v>1.3819999999999999</v>
      </c>
      <c r="F114" s="382">
        <v>1.0860000000000001</v>
      </c>
      <c r="H114" s="24"/>
      <c r="I114" s="24"/>
      <c r="J114" s="24"/>
    </row>
    <row r="115" spans="3:10" ht="18">
      <c r="C115" s="759" t="s">
        <v>651</v>
      </c>
      <c r="D115" s="384">
        <v>1.32</v>
      </c>
      <c r="E115" s="384">
        <v>1.367</v>
      </c>
      <c r="F115" s="383">
        <v>1.0549999999999999</v>
      </c>
      <c r="H115" s="24"/>
      <c r="I115" s="24"/>
      <c r="J115" s="24"/>
    </row>
    <row r="116" spans="3:10" ht="18">
      <c r="C116" s="758" t="s">
        <v>652</v>
      </c>
      <c r="D116" s="385">
        <v>1.3149999999999999</v>
      </c>
      <c r="E116" s="385">
        <v>1.367</v>
      </c>
      <c r="F116" s="382">
        <v>1.0780000000000001</v>
      </c>
      <c r="H116" s="24"/>
      <c r="I116" s="24"/>
      <c r="J116" s="24"/>
    </row>
    <row r="117" spans="3:10" ht="18">
      <c r="C117" s="759" t="s">
        <v>653</v>
      </c>
      <c r="D117" s="384">
        <v>1.3280000000000001</v>
      </c>
      <c r="E117" s="384">
        <v>1.4119999999999999</v>
      </c>
      <c r="F117" s="383">
        <v>1.077</v>
      </c>
      <c r="H117" s="24"/>
      <c r="I117" s="24"/>
      <c r="J117" s="24"/>
    </row>
    <row r="118" spans="3:10" ht="18">
      <c r="C118" s="758" t="s">
        <v>654</v>
      </c>
      <c r="D118" s="385">
        <v>1.351</v>
      </c>
      <c r="E118" s="385">
        <v>1.3919999999999999</v>
      </c>
      <c r="F118" s="382">
        <v>1.0900000000000001</v>
      </c>
      <c r="H118" s="24"/>
      <c r="I118" s="24"/>
      <c r="J118" s="24"/>
    </row>
    <row r="119" spans="3:10" ht="18">
      <c r="C119" s="759" t="s">
        <v>655</v>
      </c>
      <c r="D119" s="384">
        <v>1.357</v>
      </c>
      <c r="E119" s="384">
        <v>1.4430000000000001</v>
      </c>
      <c r="F119" s="383">
        <v>1.1279999999999999</v>
      </c>
      <c r="H119" s="24"/>
      <c r="I119" s="24"/>
      <c r="J119" s="24"/>
    </row>
    <row r="120" spans="3:10" ht="18">
      <c r="C120" s="758" t="s">
        <v>656</v>
      </c>
      <c r="D120" s="385">
        <v>1.3280000000000001</v>
      </c>
      <c r="E120" s="385">
        <v>1.417</v>
      </c>
      <c r="F120" s="382">
        <v>1.101</v>
      </c>
      <c r="H120" s="24"/>
      <c r="I120" s="24"/>
      <c r="J120" s="24"/>
    </row>
    <row r="121" spans="3:10" ht="18">
      <c r="C121" s="759" t="s">
        <v>657</v>
      </c>
      <c r="D121" s="384">
        <v>1.3460000000000001</v>
      </c>
      <c r="E121" s="384">
        <v>1.3939999999999999</v>
      </c>
      <c r="F121" s="383">
        <v>1.1000000000000001</v>
      </c>
      <c r="H121" s="24"/>
      <c r="I121" s="24"/>
      <c r="J121" s="24"/>
    </row>
    <row r="122" spans="3:10" ht="18">
      <c r="C122" s="758" t="s">
        <v>658</v>
      </c>
      <c r="D122" s="385">
        <v>1.351</v>
      </c>
      <c r="E122" s="385">
        <v>1.4079999999999999</v>
      </c>
      <c r="F122" s="382">
        <v>1.1020000000000001</v>
      </c>
      <c r="H122" s="24"/>
      <c r="I122" s="24"/>
      <c r="J122" s="24"/>
    </row>
    <row r="123" spans="3:10" ht="18">
      <c r="C123" s="759" t="s">
        <v>659</v>
      </c>
      <c r="D123" s="384">
        <v>1.4219999999999999</v>
      </c>
      <c r="E123" s="384">
        <v>1.379</v>
      </c>
      <c r="F123" s="383">
        <v>1.167</v>
      </c>
      <c r="H123" s="24"/>
      <c r="I123" s="24"/>
      <c r="J123" s="24"/>
    </row>
    <row r="124" spans="3:10" ht="18">
      <c r="C124" s="758" t="s">
        <v>660</v>
      </c>
      <c r="D124" s="385">
        <v>1.4370000000000001</v>
      </c>
      <c r="E124" s="385">
        <v>1.383</v>
      </c>
      <c r="F124" s="382">
        <v>1.1459999999999999</v>
      </c>
      <c r="H124" s="24"/>
      <c r="I124" s="24"/>
      <c r="J124" s="24"/>
    </row>
    <row r="125" spans="3:10" ht="18">
      <c r="C125" s="759" t="s">
        <v>661</v>
      </c>
      <c r="D125" s="384">
        <v>1.456</v>
      </c>
      <c r="E125" s="384">
        <v>1.3759999999999999</v>
      </c>
      <c r="F125" s="383">
        <v>1.1379999999999999</v>
      </c>
      <c r="H125" s="24"/>
      <c r="I125" s="24"/>
      <c r="J125" s="24"/>
    </row>
    <row r="126" spans="3:10" ht="18">
      <c r="C126" s="758" t="s">
        <v>662</v>
      </c>
      <c r="D126" s="385">
        <v>1.3779999999999999</v>
      </c>
      <c r="E126" s="385">
        <v>1.379</v>
      </c>
      <c r="F126" s="382">
        <v>1.165</v>
      </c>
      <c r="H126" s="24"/>
      <c r="I126" s="24"/>
      <c r="J126" s="24"/>
    </row>
    <row r="127" spans="3:10" ht="18">
      <c r="C127" s="759" t="s">
        <v>663</v>
      </c>
      <c r="D127" s="384">
        <v>1.4350000000000001</v>
      </c>
      <c r="E127" s="384">
        <v>1.3680000000000001</v>
      </c>
      <c r="F127" s="383">
        <v>1.1830000000000001</v>
      </c>
      <c r="H127" s="24"/>
      <c r="I127" s="24"/>
      <c r="J127" s="24"/>
    </row>
    <row r="128" spans="3:10" ht="18">
      <c r="C128" s="758" t="s">
        <v>664</v>
      </c>
      <c r="D128" s="385">
        <v>1.4390000000000001</v>
      </c>
      <c r="E128" s="385">
        <v>1.3859999999999999</v>
      </c>
      <c r="F128" s="382">
        <v>1.1619999999999999</v>
      </c>
      <c r="H128" s="24"/>
      <c r="I128" s="24"/>
      <c r="J128" s="24"/>
    </row>
    <row r="129" spans="3:10" ht="18">
      <c r="C129" s="759" t="s">
        <v>665</v>
      </c>
      <c r="D129" s="384">
        <v>1.458</v>
      </c>
      <c r="E129" s="384">
        <v>1.401</v>
      </c>
      <c r="F129" s="383">
        <v>1.163</v>
      </c>
      <c r="H129" s="24"/>
      <c r="I129" s="24"/>
      <c r="J129" s="24"/>
    </row>
    <row r="130" spans="3:10" ht="18">
      <c r="C130" s="758" t="s">
        <v>666</v>
      </c>
      <c r="D130" s="385">
        <v>1.53</v>
      </c>
      <c r="E130" s="385">
        <v>1.425</v>
      </c>
      <c r="F130" s="382">
        <v>1.165</v>
      </c>
      <c r="H130" s="24"/>
      <c r="I130" s="24"/>
      <c r="J130" s="24"/>
    </row>
    <row r="131" spans="3:10" ht="18">
      <c r="C131" s="759" t="s">
        <v>667</v>
      </c>
      <c r="D131" s="384">
        <v>1.53</v>
      </c>
      <c r="E131" s="384">
        <v>1.4430000000000001</v>
      </c>
      <c r="F131" s="383">
        <v>1.1779999999999999</v>
      </c>
      <c r="H131" s="24"/>
      <c r="I131" s="24"/>
      <c r="J131" s="24"/>
    </row>
    <row r="132" spans="3:10" ht="18">
      <c r="C132" s="758" t="s">
        <v>668</v>
      </c>
      <c r="D132" s="385">
        <v>1.5720000000000001</v>
      </c>
      <c r="E132" s="385">
        <v>1.4670000000000001</v>
      </c>
      <c r="F132" s="382">
        <v>1.161</v>
      </c>
      <c r="H132" s="24"/>
      <c r="I132" s="24"/>
      <c r="J132" s="24"/>
    </row>
    <row r="133" spans="3:10" ht="18">
      <c r="C133" s="759" t="s">
        <v>669</v>
      </c>
      <c r="D133" s="384">
        <v>1.5209999999999999</v>
      </c>
      <c r="E133" s="384">
        <v>1.4990000000000001</v>
      </c>
      <c r="F133" s="383">
        <v>1.1499999999999999</v>
      </c>
      <c r="H133" s="24"/>
      <c r="I133" s="24"/>
      <c r="J133" s="24"/>
    </row>
    <row r="134" spans="3:10" ht="18">
      <c r="C134" s="758" t="s">
        <v>670</v>
      </c>
      <c r="D134" s="385">
        <v>1.5640000000000001</v>
      </c>
      <c r="E134" s="385">
        <v>1.5289999999999999</v>
      </c>
      <c r="F134" s="382">
        <v>1.165</v>
      </c>
      <c r="H134" s="24"/>
      <c r="I134" s="24"/>
      <c r="J134" s="24"/>
    </row>
    <row r="135" spans="3:10" ht="18">
      <c r="C135" s="759" t="s">
        <v>671</v>
      </c>
      <c r="D135" s="384">
        <v>1.5820000000000001</v>
      </c>
      <c r="E135" s="384">
        <v>1.526</v>
      </c>
      <c r="F135" s="383">
        <v>1.1659999999999999</v>
      </c>
      <c r="H135" s="24"/>
      <c r="I135" s="24"/>
      <c r="J135" s="24"/>
    </row>
    <row r="136" spans="3:10" ht="18">
      <c r="C136" s="758" t="s">
        <v>672</v>
      </c>
      <c r="D136" s="385">
        <v>1.6020000000000001</v>
      </c>
      <c r="E136" s="385">
        <v>1.5369999999999999</v>
      </c>
      <c r="F136" s="382">
        <v>1.1459999999999999</v>
      </c>
      <c r="H136" s="24"/>
      <c r="I136" s="24"/>
      <c r="J136" s="24"/>
    </row>
    <row r="137" spans="3:10" ht="18">
      <c r="C137" s="759" t="s">
        <v>673</v>
      </c>
      <c r="D137" s="384">
        <v>1.621</v>
      </c>
      <c r="E137" s="384">
        <v>1.5580000000000001</v>
      </c>
      <c r="F137" s="383">
        <v>1.1659999999999999</v>
      </c>
      <c r="H137" s="24"/>
      <c r="I137" s="24"/>
      <c r="J137" s="24"/>
    </row>
    <row r="138" spans="3:10" ht="18">
      <c r="C138" s="758" t="s">
        <v>674</v>
      </c>
      <c r="D138" s="385">
        <v>1.6539999999999999</v>
      </c>
      <c r="E138" s="385">
        <v>1.5449999999999999</v>
      </c>
      <c r="F138" s="382">
        <v>1.171</v>
      </c>
      <c r="H138" s="24"/>
      <c r="I138" s="24"/>
      <c r="J138" s="24"/>
    </row>
    <row r="139" spans="3:10" ht="18">
      <c r="C139" s="759" t="s">
        <v>675</v>
      </c>
      <c r="D139" s="384">
        <v>1.659</v>
      </c>
      <c r="E139" s="384">
        <v>1.548</v>
      </c>
      <c r="F139" s="383">
        <v>1.157</v>
      </c>
      <c r="H139" s="24"/>
      <c r="I139" s="24"/>
      <c r="J139" s="24"/>
    </row>
    <row r="140" spans="3:10" ht="18">
      <c r="C140" s="758" t="s">
        <v>676</v>
      </c>
      <c r="D140" s="385">
        <v>1.6910000000000001</v>
      </c>
      <c r="E140" s="385">
        <v>1.5569999999999999</v>
      </c>
      <c r="F140" s="382">
        <v>1.1779999999999999</v>
      </c>
      <c r="H140" s="24"/>
      <c r="I140" s="24"/>
      <c r="J140" s="24"/>
    </row>
    <row r="141" spans="3:10" ht="18">
      <c r="C141" s="759" t="s">
        <v>677</v>
      </c>
      <c r="D141" s="384">
        <v>1.75</v>
      </c>
      <c r="E141" s="384">
        <v>1.5980000000000001</v>
      </c>
      <c r="F141" s="383">
        <v>1.2010000000000001</v>
      </c>
      <c r="H141" s="24"/>
      <c r="I141" s="24"/>
      <c r="J141" s="24"/>
    </row>
    <row r="142" spans="3:10" ht="18">
      <c r="C142" s="758" t="s">
        <v>678</v>
      </c>
      <c r="D142" s="385">
        <v>1.804</v>
      </c>
      <c r="E142" s="385">
        <v>1.6319999999999999</v>
      </c>
      <c r="F142" s="382">
        <v>1.2290000000000001</v>
      </c>
      <c r="H142" s="24"/>
      <c r="I142" s="24"/>
      <c r="J142" s="24"/>
    </row>
    <row r="143" spans="3:10" ht="18">
      <c r="C143" s="759" t="s">
        <v>679</v>
      </c>
      <c r="D143" s="384">
        <v>1.792</v>
      </c>
      <c r="E143" s="384">
        <v>1.633</v>
      </c>
      <c r="F143" s="383">
        <v>1.2390000000000001</v>
      </c>
      <c r="H143" s="24"/>
      <c r="I143" s="24"/>
      <c r="J143" s="24"/>
    </row>
    <row r="144" spans="3:10" ht="18">
      <c r="C144" s="758" t="s">
        <v>680</v>
      </c>
      <c r="D144" s="385">
        <v>1.782</v>
      </c>
      <c r="E144" s="385">
        <v>1.655</v>
      </c>
      <c r="F144" s="382">
        <v>1.25</v>
      </c>
      <c r="H144" s="24"/>
      <c r="I144" s="24"/>
      <c r="J144" s="24"/>
    </row>
    <row r="145" spans="3:10" ht="18">
      <c r="C145" s="759" t="s">
        <v>681</v>
      </c>
      <c r="D145" s="384">
        <v>1.8089999999999999</v>
      </c>
      <c r="E145" s="384">
        <v>1.655</v>
      </c>
      <c r="F145" s="383">
        <v>1.244</v>
      </c>
      <c r="H145" s="24"/>
      <c r="I145" s="24"/>
      <c r="J145" s="24"/>
    </row>
    <row r="146" spans="3:10" ht="18">
      <c r="C146" s="758" t="s">
        <v>682</v>
      </c>
      <c r="D146" s="385">
        <v>1.762</v>
      </c>
      <c r="E146" s="385">
        <v>1.6220000000000001</v>
      </c>
      <c r="F146" s="382">
        <v>1.24</v>
      </c>
      <c r="H146" s="24"/>
      <c r="I146" s="24"/>
      <c r="J146" s="24"/>
    </row>
    <row r="147" spans="3:10" ht="18">
      <c r="C147" s="759" t="s">
        <v>683</v>
      </c>
      <c r="D147" s="384">
        <v>1.83</v>
      </c>
      <c r="E147" s="384">
        <v>1.665</v>
      </c>
      <c r="F147" s="383">
        <v>1.2470000000000001</v>
      </c>
      <c r="H147" s="24"/>
      <c r="I147" s="24"/>
      <c r="J147" s="24"/>
    </row>
    <row r="148" spans="3:10" ht="18">
      <c r="C148" s="758" t="s">
        <v>684</v>
      </c>
      <c r="D148" s="385">
        <v>1.8169999999999999</v>
      </c>
      <c r="E148" s="385">
        <v>1.6319999999999999</v>
      </c>
      <c r="F148" s="382">
        <v>1.2589999999999999</v>
      </c>
      <c r="H148" s="24"/>
      <c r="I148" s="24"/>
      <c r="J148" s="24"/>
    </row>
    <row r="149" spans="3:10" ht="18">
      <c r="C149" s="759" t="s">
        <v>685</v>
      </c>
      <c r="D149" s="384">
        <v>1.8240000000000001</v>
      </c>
      <c r="E149" s="384">
        <v>1.63</v>
      </c>
      <c r="F149" s="383">
        <v>1.2709999999999999</v>
      </c>
      <c r="H149" s="24"/>
      <c r="I149" s="24"/>
      <c r="J149" s="24"/>
    </row>
    <row r="150" spans="3:10" ht="18">
      <c r="C150" s="758" t="s">
        <v>686</v>
      </c>
      <c r="D150" s="385">
        <v>1.8009999999999999</v>
      </c>
      <c r="E150" s="385">
        <v>1.62</v>
      </c>
      <c r="F150" s="382">
        <v>1.2569999999999999</v>
      </c>
      <c r="H150" s="24"/>
      <c r="I150" s="24"/>
      <c r="J150" s="24"/>
    </row>
    <row r="151" spans="3:10" ht="18">
      <c r="C151" s="759" t="s">
        <v>687</v>
      </c>
      <c r="D151" s="384">
        <v>1.7789999999999999</v>
      </c>
      <c r="E151" s="384">
        <v>1.611</v>
      </c>
      <c r="F151" s="383">
        <v>1.27</v>
      </c>
      <c r="H151" s="24"/>
      <c r="I151" s="24"/>
      <c r="J151" s="24"/>
    </row>
    <row r="152" spans="3:10" ht="18">
      <c r="C152" s="758" t="s">
        <v>688</v>
      </c>
      <c r="D152" s="385">
        <v>1.782</v>
      </c>
      <c r="E152" s="385">
        <v>1.5920000000000001</v>
      </c>
      <c r="F152" s="382">
        <v>1.28</v>
      </c>
      <c r="H152" s="24"/>
      <c r="I152" s="24"/>
      <c r="J152" s="24"/>
    </row>
    <row r="153" spans="3:10" ht="18">
      <c r="C153" s="759" t="s">
        <v>689</v>
      </c>
      <c r="D153" s="384">
        <v>1.768</v>
      </c>
      <c r="E153" s="384">
        <v>1.637</v>
      </c>
      <c r="F153" s="383">
        <v>1.298</v>
      </c>
      <c r="H153" s="24"/>
      <c r="I153" s="24"/>
      <c r="J153" s="24"/>
    </row>
    <row r="154" spans="3:10" ht="18">
      <c r="C154" s="758" t="s">
        <v>690</v>
      </c>
      <c r="D154" s="385">
        <v>1.7669999999999999</v>
      </c>
      <c r="E154" s="385">
        <v>1.593</v>
      </c>
      <c r="F154" s="382">
        <v>1.3049999999999999</v>
      </c>
      <c r="H154" s="24"/>
      <c r="I154" s="24"/>
      <c r="J154" s="24"/>
    </row>
    <row r="155" spans="3:10" ht="18">
      <c r="C155" s="759" t="s">
        <v>691</v>
      </c>
      <c r="D155" s="384">
        <v>1.6830000000000001</v>
      </c>
      <c r="E155" s="384">
        <v>1.5660000000000001</v>
      </c>
      <c r="F155" s="383">
        <v>1.2809999999999999</v>
      </c>
      <c r="H155" s="24"/>
      <c r="I155" s="24"/>
      <c r="J155" s="24"/>
    </row>
    <row r="156" spans="3:10" ht="18">
      <c r="C156" s="758" t="s">
        <v>692</v>
      </c>
      <c r="D156" s="385">
        <v>1.645</v>
      </c>
      <c r="E156" s="385">
        <v>1.532</v>
      </c>
      <c r="F156" s="382">
        <v>1.256</v>
      </c>
      <c r="H156" s="24"/>
      <c r="I156" s="24"/>
      <c r="J156" s="24"/>
    </row>
    <row r="157" spans="3:10" ht="18">
      <c r="C157" s="759" t="s">
        <v>693</v>
      </c>
      <c r="D157" s="384">
        <v>1.641</v>
      </c>
      <c r="E157" s="384">
        <v>1.5029999999999999</v>
      </c>
      <c r="F157" s="383">
        <v>1.242</v>
      </c>
      <c r="H157" s="24"/>
      <c r="I157" s="24"/>
      <c r="J157" s="24"/>
    </row>
    <row r="158" spans="3:10" ht="18">
      <c r="C158" s="758" t="s">
        <v>694</v>
      </c>
      <c r="D158" s="385">
        <v>1.62</v>
      </c>
      <c r="E158" s="385">
        <v>1.484</v>
      </c>
      <c r="F158" s="382">
        <v>1.24</v>
      </c>
      <c r="H158" s="24"/>
      <c r="I158" s="24"/>
      <c r="J158" s="24"/>
    </row>
    <row r="159" spans="3:10" ht="18">
      <c r="C159" s="759" t="s">
        <v>695</v>
      </c>
      <c r="D159" s="384">
        <v>1.571</v>
      </c>
      <c r="E159" s="384">
        <v>1.4450000000000001</v>
      </c>
      <c r="F159" s="383">
        <v>1.2170000000000001</v>
      </c>
      <c r="H159" s="24"/>
      <c r="I159" s="24"/>
      <c r="J159" s="24"/>
    </row>
    <row r="160" spans="3:10" ht="18">
      <c r="C160" s="758" t="s">
        <v>696</v>
      </c>
      <c r="D160" s="385">
        <v>1.5489999999999999</v>
      </c>
      <c r="E160" s="385">
        <v>1.427</v>
      </c>
      <c r="F160" s="382">
        <v>1.214</v>
      </c>
      <c r="H160" s="24"/>
      <c r="I160" s="24"/>
      <c r="J160" s="24"/>
    </row>
    <row r="161" spans="3:10" ht="18">
      <c r="C161" s="759" t="s">
        <v>697</v>
      </c>
      <c r="D161" s="384">
        <v>1.55</v>
      </c>
      <c r="E161" s="384">
        <v>1.425</v>
      </c>
      <c r="F161" s="383">
        <v>1.2050000000000001</v>
      </c>
      <c r="H161" s="24"/>
      <c r="I161" s="24"/>
      <c r="J161" s="24"/>
    </row>
    <row r="162" spans="3:10" ht="18">
      <c r="C162" s="758" t="s">
        <v>698</v>
      </c>
      <c r="D162" s="385">
        <v>1.53</v>
      </c>
      <c r="E162" s="385">
        <v>1.417</v>
      </c>
      <c r="F162" s="382">
        <v>1.1879999999999999</v>
      </c>
      <c r="H162" s="24"/>
      <c r="I162" s="24"/>
      <c r="J162" s="24"/>
    </row>
    <row r="163" spans="3:10" ht="18">
      <c r="C163" s="759" t="s">
        <v>699</v>
      </c>
      <c r="D163" s="384">
        <v>1.532</v>
      </c>
      <c r="E163" s="384">
        <v>1.4079999999999999</v>
      </c>
      <c r="F163" s="383">
        <v>1.1759999999999999</v>
      </c>
      <c r="H163" s="24"/>
      <c r="I163" s="24"/>
      <c r="J163" s="24"/>
    </row>
    <row r="164" spans="3:10" ht="18">
      <c r="C164" s="758" t="s">
        <v>700</v>
      </c>
      <c r="D164" s="385">
        <v>1.5349999999999999</v>
      </c>
      <c r="E164" s="385">
        <v>1.3959999999999999</v>
      </c>
      <c r="F164" s="382">
        <v>1.18</v>
      </c>
      <c r="H164" s="24"/>
      <c r="I164" s="24"/>
      <c r="J164" s="24"/>
    </row>
    <row r="165" spans="3:10" ht="18">
      <c r="C165" s="759" t="s">
        <v>701</v>
      </c>
      <c r="D165" s="384">
        <v>1.5369999999999999</v>
      </c>
      <c r="E165" s="384">
        <v>1.393</v>
      </c>
      <c r="F165" s="383">
        <v>1.181</v>
      </c>
      <c r="H165" s="24"/>
      <c r="I165" s="24"/>
      <c r="J165" s="24"/>
    </row>
    <row r="166" spans="3:10" ht="18">
      <c r="C166" s="758" t="s">
        <v>702</v>
      </c>
      <c r="D166" s="385">
        <v>1.5329999999999999</v>
      </c>
      <c r="E166" s="385">
        <v>1.3879999999999999</v>
      </c>
      <c r="F166" s="382">
        <v>1.171</v>
      </c>
      <c r="H166" s="24"/>
      <c r="I166" s="24"/>
      <c r="J166" s="24"/>
    </row>
    <row r="167" spans="3:10" ht="18">
      <c r="C167" s="759" t="s">
        <v>703</v>
      </c>
      <c r="D167" s="384">
        <v>1.5309999999999999</v>
      </c>
      <c r="E167" s="384">
        <v>1.387</v>
      </c>
      <c r="F167" s="383">
        <v>1.1679999999999999</v>
      </c>
      <c r="H167" s="24"/>
      <c r="I167" s="24"/>
      <c r="J167" s="24"/>
    </row>
    <row r="168" spans="3:10" ht="18">
      <c r="C168" s="758" t="s">
        <v>704</v>
      </c>
      <c r="D168" s="385">
        <v>1.5409999999999999</v>
      </c>
      <c r="E168" s="385">
        <v>1.3819999999999999</v>
      </c>
      <c r="F168" s="382">
        <v>1.161</v>
      </c>
      <c r="H168" s="24"/>
      <c r="I168" s="24"/>
      <c r="J168" s="24"/>
    </row>
    <row r="169" spans="3:10" ht="18">
      <c r="C169" s="759" t="s">
        <v>705</v>
      </c>
      <c r="D169" s="384">
        <v>1.5649999999999999</v>
      </c>
      <c r="E169" s="384">
        <v>1.3879999999999999</v>
      </c>
      <c r="F169" s="383">
        <v>1.1639999999999999</v>
      </c>
      <c r="H169" s="24"/>
      <c r="I169" s="24"/>
      <c r="J169" s="24"/>
    </row>
    <row r="170" spans="3:10" ht="18">
      <c r="C170" s="758" t="s">
        <v>706</v>
      </c>
      <c r="D170" s="385">
        <v>1.601</v>
      </c>
      <c r="E170" s="385">
        <v>1.3959999999999999</v>
      </c>
      <c r="F170" s="382">
        <v>1.1639999999999999</v>
      </c>
      <c r="H170" s="24"/>
      <c r="I170" s="24"/>
      <c r="J170" s="24"/>
    </row>
    <row r="171" spans="3:10" ht="18">
      <c r="C171" s="759" t="s">
        <v>707</v>
      </c>
      <c r="D171" s="384">
        <v>1.6080000000000001</v>
      </c>
      <c r="E171" s="384">
        <v>1.393</v>
      </c>
      <c r="F171" s="383">
        <v>1.171</v>
      </c>
      <c r="H171" s="24"/>
      <c r="I171" s="24"/>
      <c r="J171" s="24"/>
    </row>
    <row r="172" spans="3:10" ht="18">
      <c r="C172" s="758" t="s">
        <v>708</v>
      </c>
      <c r="D172" s="385">
        <v>1.643</v>
      </c>
      <c r="E172" s="385">
        <v>1.405</v>
      </c>
      <c r="F172" s="382">
        <v>1.17</v>
      </c>
      <c r="H172" s="24"/>
      <c r="I172" s="24"/>
      <c r="J172" s="24"/>
    </row>
    <row r="173" spans="3:10" ht="18">
      <c r="C173" s="759" t="s">
        <v>709</v>
      </c>
      <c r="D173" s="384">
        <v>1.651</v>
      </c>
      <c r="E173" s="384">
        <v>1.409</v>
      </c>
      <c r="F173" s="383">
        <v>1.167</v>
      </c>
      <c r="H173" s="24"/>
      <c r="I173" s="24"/>
      <c r="J173" s="24"/>
    </row>
    <row r="174" spans="3:10" ht="18">
      <c r="C174" s="758" t="s">
        <v>710</v>
      </c>
      <c r="D174" s="385">
        <v>1.655</v>
      </c>
      <c r="E174" s="385">
        <v>1.415</v>
      </c>
      <c r="F174" s="382">
        <v>1.177</v>
      </c>
      <c r="H174" s="24"/>
      <c r="I174" s="24"/>
      <c r="J174" s="24"/>
    </row>
    <row r="175" spans="3:10" ht="18">
      <c r="C175" s="759" t="s">
        <v>711</v>
      </c>
      <c r="D175" s="384">
        <v>1.6359999999999999</v>
      </c>
      <c r="E175" s="384">
        <v>1.423</v>
      </c>
      <c r="F175" s="383">
        <v>1.171</v>
      </c>
      <c r="H175" s="24"/>
      <c r="I175" s="24"/>
      <c r="J175" s="24"/>
    </row>
    <row r="176" spans="3:10" ht="18">
      <c r="C176" s="758" t="s">
        <v>712</v>
      </c>
      <c r="D176" s="385">
        <v>1.659</v>
      </c>
      <c r="E176" s="385">
        <v>1.4039999999999999</v>
      </c>
      <c r="F176" s="382">
        <v>1.1619999999999999</v>
      </c>
      <c r="H176" s="24"/>
      <c r="I176" s="24"/>
      <c r="J176" s="24"/>
    </row>
    <row r="177" spans="3:10" ht="18">
      <c r="C177" s="759" t="s">
        <v>713</v>
      </c>
      <c r="D177" s="384">
        <v>1.645</v>
      </c>
      <c r="E177" s="384">
        <v>1.391</v>
      </c>
      <c r="F177" s="383">
        <v>1.157</v>
      </c>
      <c r="H177" s="24"/>
      <c r="I177" s="24"/>
      <c r="J177" s="24"/>
    </row>
    <row r="178" spans="3:10" ht="18">
      <c r="C178" s="758" t="s">
        <v>714</v>
      </c>
      <c r="D178" s="385">
        <v>1.621</v>
      </c>
      <c r="E178" s="385">
        <v>1.4</v>
      </c>
      <c r="F178" s="382">
        <v>1.151</v>
      </c>
      <c r="H178" s="24"/>
      <c r="I178" s="24"/>
      <c r="J178" s="24"/>
    </row>
    <row r="179" spans="3:10" ht="18">
      <c r="C179" s="759" t="s">
        <v>715</v>
      </c>
      <c r="D179" s="384">
        <v>1.665</v>
      </c>
      <c r="E179" s="384">
        <v>1.409</v>
      </c>
      <c r="F179" s="383">
        <v>1.1779999999999999</v>
      </c>
      <c r="H179" s="24"/>
      <c r="I179" s="24"/>
      <c r="J179" s="24"/>
    </row>
    <row r="180" spans="3:10" ht="18">
      <c r="C180" s="758" t="s">
        <v>716</v>
      </c>
      <c r="D180" s="385">
        <v>1.679</v>
      </c>
      <c r="E180" s="385">
        <v>1.419</v>
      </c>
      <c r="F180" s="382">
        <v>1.1779999999999999</v>
      </c>
      <c r="H180" s="24"/>
      <c r="I180" s="24"/>
      <c r="J180" s="24"/>
    </row>
    <row r="181" spans="3:10" ht="18">
      <c r="C181" s="759" t="s">
        <v>717</v>
      </c>
      <c r="D181" s="384">
        <v>1.7030000000000001</v>
      </c>
      <c r="E181" s="384">
        <v>1.4319999999999999</v>
      </c>
      <c r="F181" s="383">
        <v>1.181</v>
      </c>
      <c r="H181" s="24"/>
      <c r="I181" s="24"/>
      <c r="J181" s="24"/>
    </row>
    <row r="182" spans="3:10" ht="18">
      <c r="C182" s="758" t="s">
        <v>718</v>
      </c>
      <c r="D182" s="385">
        <v>1.724</v>
      </c>
      <c r="E182" s="385">
        <v>1.444</v>
      </c>
      <c r="F182" s="382">
        <v>1.1950000000000001</v>
      </c>
      <c r="H182" s="24"/>
      <c r="I182" s="24"/>
      <c r="J182" s="24"/>
    </row>
    <row r="183" spans="3:10" ht="18">
      <c r="C183" s="759" t="s">
        <v>719</v>
      </c>
      <c r="D183" s="384">
        <v>1.72</v>
      </c>
      <c r="E183" s="384">
        <v>1.4530000000000001</v>
      </c>
      <c r="F183" s="383">
        <v>1.196</v>
      </c>
      <c r="H183" s="24"/>
      <c r="I183" s="24"/>
      <c r="J183" s="24"/>
    </row>
    <row r="184" spans="3:10" ht="18">
      <c r="C184" s="758" t="s">
        <v>720</v>
      </c>
      <c r="D184" s="385">
        <v>1.754</v>
      </c>
      <c r="E184" s="385">
        <v>1.4730000000000001</v>
      </c>
      <c r="F184" s="382">
        <v>1.2070000000000001</v>
      </c>
      <c r="H184" s="24"/>
      <c r="I184" s="24"/>
      <c r="J184" s="24"/>
    </row>
    <row r="185" spans="3:10" ht="18">
      <c r="C185" s="759" t="s">
        <v>721</v>
      </c>
      <c r="D185" s="384">
        <v>1.736</v>
      </c>
      <c r="E185" s="384">
        <v>1.464</v>
      </c>
      <c r="F185" s="383">
        <v>1.198</v>
      </c>
      <c r="H185" s="24"/>
      <c r="I185" s="24"/>
      <c r="J185" s="24"/>
    </row>
    <row r="186" spans="3:10" ht="18">
      <c r="C186" s="758" t="s">
        <v>722</v>
      </c>
      <c r="D186" s="385">
        <v>1.7649999999999999</v>
      </c>
      <c r="E186" s="385">
        <v>1.488</v>
      </c>
      <c r="F186" s="382">
        <v>1.1859999999999999</v>
      </c>
      <c r="H186" s="24"/>
      <c r="I186" s="24"/>
      <c r="J186" s="24"/>
    </row>
    <row r="187" spans="3:10" ht="18">
      <c r="C187" s="759" t="s">
        <v>723</v>
      </c>
      <c r="D187" s="384">
        <v>1.7909999999999999</v>
      </c>
      <c r="E187" s="384">
        <v>1.4670000000000001</v>
      </c>
      <c r="F187" s="383">
        <v>1.1930000000000001</v>
      </c>
      <c r="H187" s="24"/>
      <c r="I187" s="24"/>
      <c r="J187" s="24"/>
    </row>
    <row r="188" spans="3:10" ht="18">
      <c r="C188" s="758" t="s">
        <v>724</v>
      </c>
      <c r="D188" s="385">
        <v>1.7709999999999999</v>
      </c>
      <c r="E188" s="385">
        <v>1.498</v>
      </c>
      <c r="F188" s="382">
        <v>1.194</v>
      </c>
      <c r="H188" s="24"/>
      <c r="I188" s="24"/>
      <c r="J188" s="24"/>
    </row>
    <row r="189" spans="3:10" ht="18">
      <c r="C189" s="759" t="s">
        <v>725</v>
      </c>
      <c r="D189" s="384">
        <v>1.81</v>
      </c>
      <c r="E189" s="384">
        <v>1.4990000000000001</v>
      </c>
      <c r="F189" s="383">
        <v>1.204</v>
      </c>
      <c r="H189" s="24"/>
      <c r="I189" s="24"/>
      <c r="J189" s="24"/>
    </row>
    <row r="190" spans="3:10" ht="18">
      <c r="C190" s="758" t="s">
        <v>726</v>
      </c>
      <c r="D190" s="385">
        <v>1.8029999999999999</v>
      </c>
      <c r="E190" s="385">
        <v>1.4990000000000001</v>
      </c>
      <c r="F190" s="382">
        <v>1.2050000000000001</v>
      </c>
      <c r="H190" s="24"/>
      <c r="I190" s="24"/>
      <c r="J190" s="24"/>
    </row>
    <row r="191" spans="3:10" ht="18">
      <c r="C191" s="759" t="s">
        <v>727</v>
      </c>
      <c r="D191" s="384">
        <v>1.833</v>
      </c>
      <c r="E191" s="384">
        <v>1.51</v>
      </c>
      <c r="F191" s="383">
        <v>1.2010000000000001</v>
      </c>
      <c r="H191" s="24"/>
      <c r="I191" s="24"/>
      <c r="J191" s="24"/>
    </row>
    <row r="192" spans="3:10" ht="18">
      <c r="C192" s="758" t="s">
        <v>728</v>
      </c>
      <c r="D192" s="385">
        <v>1.837</v>
      </c>
      <c r="E192" s="385">
        <v>1.5089999999999999</v>
      </c>
      <c r="F192" s="382">
        <v>1.222</v>
      </c>
      <c r="H192" s="24"/>
      <c r="I192" s="24"/>
      <c r="J192" s="24"/>
    </row>
    <row r="193" spans="3:10" ht="18">
      <c r="C193" s="759" t="s">
        <v>729</v>
      </c>
      <c r="D193" s="384">
        <v>1.8440000000000001</v>
      </c>
      <c r="E193" s="384">
        <v>1.5129999999999999</v>
      </c>
      <c r="F193" s="383">
        <v>1.2150000000000001</v>
      </c>
      <c r="H193" s="24"/>
      <c r="I193" s="24"/>
      <c r="J193" s="24"/>
    </row>
    <row r="194" spans="3:10" ht="18">
      <c r="C194" s="758" t="s">
        <v>730</v>
      </c>
      <c r="D194" s="385">
        <v>1.8819999999999999</v>
      </c>
      <c r="E194" s="385">
        <v>1.52</v>
      </c>
      <c r="F194" s="382">
        <v>1.212</v>
      </c>
      <c r="H194" s="24"/>
      <c r="I194" s="24"/>
      <c r="J194" s="24"/>
    </row>
    <row r="195" spans="3:10" ht="18">
      <c r="C195" s="759" t="s">
        <v>731</v>
      </c>
      <c r="D195" s="384">
        <v>1.9019999999999999</v>
      </c>
      <c r="E195" s="384">
        <v>1.518</v>
      </c>
      <c r="F195" s="383">
        <v>1.208</v>
      </c>
      <c r="H195" s="24"/>
      <c r="I195" s="24"/>
      <c r="J195" s="24"/>
    </row>
    <row r="196" spans="3:10" ht="18">
      <c r="C196" s="758" t="s">
        <v>732</v>
      </c>
      <c r="D196" s="385">
        <v>1.9390000000000001</v>
      </c>
      <c r="E196" s="385">
        <v>1.528</v>
      </c>
      <c r="F196" s="382">
        <v>1.212</v>
      </c>
      <c r="H196" s="24"/>
      <c r="I196" s="24"/>
      <c r="J196" s="24"/>
    </row>
    <row r="197" spans="3:10" ht="18">
      <c r="C197" s="759" t="s">
        <v>733</v>
      </c>
      <c r="D197" s="384">
        <v>1.9790000000000001</v>
      </c>
      <c r="E197" s="384">
        <v>1.534</v>
      </c>
      <c r="F197" s="383">
        <v>1.2210000000000001</v>
      </c>
      <c r="H197" s="24"/>
      <c r="I197" s="24"/>
      <c r="J197" s="24"/>
    </row>
    <row r="198" spans="3:10" ht="18">
      <c r="C198" s="758" t="s">
        <v>734</v>
      </c>
      <c r="D198" s="385">
        <v>2.036</v>
      </c>
      <c r="E198" s="385">
        <v>1.538</v>
      </c>
      <c r="F198" s="382">
        <v>1.2210000000000001</v>
      </c>
      <c r="H198" s="24"/>
      <c r="I198" s="24"/>
      <c r="J198" s="24"/>
    </row>
    <row r="199" spans="3:10" ht="18">
      <c r="C199" s="759" t="s">
        <v>735</v>
      </c>
      <c r="D199" s="384">
        <v>2.1459999999999999</v>
      </c>
      <c r="E199" s="384">
        <v>1.5840000000000001</v>
      </c>
      <c r="F199" s="383">
        <v>1.2350000000000001</v>
      </c>
      <c r="H199" s="24"/>
      <c r="I199" s="24"/>
      <c r="J199" s="24"/>
    </row>
    <row r="200" spans="3:10" ht="18">
      <c r="C200" s="758" t="s">
        <v>736</v>
      </c>
      <c r="D200" s="385">
        <v>2.1240000000000001</v>
      </c>
      <c r="E200" s="385">
        <v>1.581</v>
      </c>
      <c r="F200" s="382">
        <v>1.2410000000000001</v>
      </c>
      <c r="H200" s="24"/>
      <c r="I200" s="24"/>
      <c r="J200" s="24"/>
    </row>
    <row r="201" spans="3:10" ht="18">
      <c r="C201" s="759" t="s">
        <v>737</v>
      </c>
      <c r="D201" s="384">
        <v>2.1520000000000001</v>
      </c>
      <c r="E201" s="384">
        <v>1.5960000000000001</v>
      </c>
      <c r="F201" s="383">
        <v>1.246</v>
      </c>
      <c r="H201" s="24"/>
      <c r="I201" s="24"/>
      <c r="J201" s="24"/>
    </row>
    <row r="202" spans="3:10" ht="18">
      <c r="C202" s="758" t="s">
        <v>738</v>
      </c>
      <c r="D202" s="385">
        <v>2.1680000000000001</v>
      </c>
      <c r="E202" s="385">
        <v>1.6279999999999999</v>
      </c>
      <c r="F202" s="382">
        <v>1.25</v>
      </c>
      <c r="H202" s="24"/>
      <c r="I202" s="24"/>
      <c r="J202" s="24"/>
    </row>
    <row r="203" spans="3:10" ht="18">
      <c r="C203" s="759" t="s">
        <v>739</v>
      </c>
      <c r="D203" s="384">
        <v>2.2120000000000002</v>
      </c>
      <c r="E203" s="384">
        <v>1.625</v>
      </c>
      <c r="F203" s="383">
        <v>1.2569999999999999</v>
      </c>
      <c r="H203" s="24"/>
      <c r="I203" s="24"/>
      <c r="J203" s="24"/>
    </row>
    <row r="204" spans="3:10" ht="18">
      <c r="C204" s="758" t="s">
        <v>740</v>
      </c>
      <c r="D204" s="385">
        <v>2.2650000000000001</v>
      </c>
      <c r="E204" s="385">
        <v>1.67</v>
      </c>
      <c r="F204" s="382">
        <v>1.2629999999999999</v>
      </c>
      <c r="H204" s="24"/>
      <c r="I204" s="24"/>
      <c r="J204" s="24"/>
    </row>
    <row r="205" spans="3:10" ht="18">
      <c r="C205" s="759" t="s">
        <v>741</v>
      </c>
      <c r="D205" s="384">
        <v>2.3149999999999999</v>
      </c>
      <c r="E205" s="384">
        <v>1.698</v>
      </c>
      <c r="F205" s="383">
        <v>1.2749999999999999</v>
      </c>
      <c r="H205" s="24"/>
      <c r="I205" s="24"/>
      <c r="J205" s="24"/>
    </row>
    <row r="206" spans="3:10" ht="18">
      <c r="C206" s="758" t="s">
        <v>742</v>
      </c>
      <c r="D206" s="385">
        <v>2.2959999999999998</v>
      </c>
      <c r="E206" s="385">
        <v>1.734</v>
      </c>
      <c r="F206" s="382">
        <v>1.286</v>
      </c>
      <c r="H206" s="24"/>
      <c r="I206" s="24"/>
      <c r="J206" s="24"/>
    </row>
    <row r="207" spans="3:10" ht="18">
      <c r="C207" s="759" t="s">
        <v>743</v>
      </c>
      <c r="D207" s="384">
        <v>2.3130000000000002</v>
      </c>
      <c r="E207" s="384">
        <v>1.7370000000000001</v>
      </c>
      <c r="F207" s="383">
        <v>1.3009999999999999</v>
      </c>
      <c r="H207" s="24"/>
      <c r="I207" s="24"/>
      <c r="J207" s="24"/>
    </row>
    <row r="208" spans="3:10" ht="18">
      <c r="C208" s="758" t="s">
        <v>744</v>
      </c>
      <c r="D208" s="385">
        <v>2.3010000000000002</v>
      </c>
      <c r="E208" s="385">
        <v>1.736</v>
      </c>
      <c r="F208" s="382">
        <v>1.2949999999999999</v>
      </c>
      <c r="H208" s="24"/>
      <c r="I208" s="24"/>
      <c r="J208" s="24"/>
    </row>
    <row r="209" spans="3:10" ht="18">
      <c r="C209" s="759" t="s">
        <v>745</v>
      </c>
      <c r="D209" s="384">
        <v>2.2970000000000002</v>
      </c>
      <c r="E209" s="384">
        <v>1.7350000000000001</v>
      </c>
      <c r="F209" s="383">
        <v>1.3049999999999999</v>
      </c>
      <c r="H209" s="24"/>
      <c r="I209" s="24"/>
      <c r="J209" s="24"/>
    </row>
    <row r="210" spans="3:10" ht="18">
      <c r="C210" s="758" t="s">
        <v>746</v>
      </c>
      <c r="D210" s="385">
        <v>2.3170000000000002</v>
      </c>
      <c r="E210" s="385">
        <v>1.7270000000000001</v>
      </c>
      <c r="F210" s="382">
        <v>1.3140000000000001</v>
      </c>
      <c r="H210" s="24"/>
      <c r="I210" s="24"/>
      <c r="J210" s="24"/>
    </row>
    <row r="211" spans="3:10" ht="18">
      <c r="C211" s="759" t="s">
        <v>747</v>
      </c>
      <c r="D211" s="384">
        <v>2.2770000000000001</v>
      </c>
      <c r="E211" s="384">
        <v>1.726</v>
      </c>
      <c r="F211" s="383">
        <v>1.3089999999999999</v>
      </c>
      <c r="H211" s="24"/>
      <c r="I211" s="24"/>
      <c r="J211" s="24"/>
    </row>
    <row r="212" spans="3:10" ht="18">
      <c r="C212" s="760" t="s">
        <v>748</v>
      </c>
      <c r="D212" s="386">
        <v>2.2290000000000001</v>
      </c>
      <c r="E212" s="386">
        <v>1.7270000000000001</v>
      </c>
      <c r="F212" s="387">
        <v>1.3109999999999999</v>
      </c>
      <c r="H212" s="24"/>
      <c r="I212" s="24"/>
      <c r="J212" s="24"/>
    </row>
  </sheetData>
  <hyperlinks>
    <hyperlink ref="L2" location="'Chapter 9'!A1" display="Back to Chapter 9"/>
  </hyperlinks>
  <pageMargins left="0.7" right="0.7" top="0.75" bottom="0.75" header="0.3" footer="0.3"/>
  <drawing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opLeftCell="A13" zoomScale="80" zoomScaleNormal="80" workbookViewId="0">
      <selection activeCell="D35" sqref="D35"/>
    </sheetView>
  </sheetViews>
  <sheetFormatPr defaultRowHeight="15"/>
  <cols>
    <col min="1" max="1" width="11.5546875" style="146" customWidth="1"/>
    <col min="2" max="3" width="8.88671875" style="146"/>
    <col min="4" max="4" width="13.21875" style="146" bestFit="1" customWidth="1"/>
    <col min="5" max="16384" width="8.88671875" style="146"/>
  </cols>
  <sheetData>
    <row r="1" spans="1:13" ht="20.25">
      <c r="A1" s="186" t="s">
        <v>541</v>
      </c>
      <c r="B1" s="186" t="s">
        <v>549</v>
      </c>
    </row>
    <row r="2" spans="1:13">
      <c r="M2" s="170" t="s">
        <v>552</v>
      </c>
    </row>
    <row r="34" spans="3:6" ht="36">
      <c r="C34" s="59" t="s">
        <v>749</v>
      </c>
      <c r="D34" s="117" t="s">
        <v>755</v>
      </c>
    </row>
    <row r="35" spans="3:6" ht="18">
      <c r="C35" s="391">
        <v>0</v>
      </c>
      <c r="D35" s="395">
        <v>380763</v>
      </c>
      <c r="F35" s="66"/>
    </row>
    <row r="36" spans="3:6" ht="18">
      <c r="C36" s="388" t="s">
        <v>750</v>
      </c>
      <c r="D36" s="392">
        <v>334889</v>
      </c>
      <c r="F36" s="66"/>
    </row>
    <row r="37" spans="3:6" ht="18">
      <c r="C37" s="389" t="s">
        <v>751</v>
      </c>
      <c r="D37" s="393">
        <v>299100</v>
      </c>
      <c r="F37" s="66"/>
    </row>
    <row r="38" spans="3:6" ht="18">
      <c r="C38" s="390">
        <v>2</v>
      </c>
      <c r="D38" s="394">
        <v>301004</v>
      </c>
      <c r="F38" s="66"/>
    </row>
    <row r="39" spans="3:6" ht="18">
      <c r="C39" s="391">
        <v>3</v>
      </c>
      <c r="D39" s="395">
        <v>315857</v>
      </c>
      <c r="F39" s="66"/>
    </row>
    <row r="40" spans="3:6" ht="18">
      <c r="C40" s="388">
        <v>4</v>
      </c>
      <c r="D40" s="392">
        <v>339092</v>
      </c>
      <c r="F40" s="66"/>
    </row>
    <row r="41" spans="3:6" ht="18">
      <c r="C41" s="391">
        <v>5</v>
      </c>
      <c r="D41" s="395">
        <v>378974</v>
      </c>
      <c r="F41" s="66"/>
    </row>
    <row r="42" spans="3:6" ht="18">
      <c r="C42" s="388" t="s">
        <v>752</v>
      </c>
      <c r="D42" s="392">
        <v>426868</v>
      </c>
      <c r="F42" s="66"/>
    </row>
    <row r="43" spans="3:6" ht="18">
      <c r="C43" s="391" t="s">
        <v>753</v>
      </c>
      <c r="D43" s="395">
        <v>500356</v>
      </c>
      <c r="F43" s="66"/>
    </row>
    <row r="44" spans="3:6" ht="18">
      <c r="C44" s="761" t="s">
        <v>754</v>
      </c>
      <c r="D44" s="396">
        <v>364100</v>
      </c>
      <c r="F44" s="66"/>
    </row>
  </sheetData>
  <hyperlinks>
    <hyperlink ref="M2" location="'Chapter 9'!A1" display="Back to Chapter 9"/>
  </hyperlinks>
  <pageMargins left="0.7" right="0.7" top="0.75" bottom="0.75" header="0.3" footer="0.3"/>
  <drawing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zoomScale="80" zoomScaleNormal="80" workbookViewId="0">
      <selection activeCell="G36" sqref="G36:I43"/>
    </sheetView>
  </sheetViews>
  <sheetFormatPr defaultRowHeight="15"/>
  <cols>
    <col min="1" max="1" width="12.6640625" style="146" customWidth="1"/>
    <col min="2" max="16384" width="8.88671875" style="146"/>
  </cols>
  <sheetData>
    <row r="1" spans="1:13" ht="20.25">
      <c r="A1" s="186" t="s">
        <v>542</v>
      </c>
      <c r="B1" s="186" t="s">
        <v>550</v>
      </c>
    </row>
    <row r="2" spans="1:13">
      <c r="M2" s="170" t="s">
        <v>552</v>
      </c>
    </row>
    <row r="35" spans="3:8" ht="18">
      <c r="C35" s="59" t="s">
        <v>756</v>
      </c>
      <c r="D35" s="109">
        <v>2001</v>
      </c>
      <c r="E35" s="117">
        <v>2011</v>
      </c>
    </row>
    <row r="36" spans="3:8" ht="18">
      <c r="C36" s="762" t="s">
        <v>750</v>
      </c>
      <c r="D36" s="764">
        <v>5.0999999999999997E-2</v>
      </c>
      <c r="E36" s="765">
        <v>4.8000000000000001E-2</v>
      </c>
      <c r="G36" s="590"/>
      <c r="H36" s="590"/>
    </row>
    <row r="37" spans="3:8" ht="18">
      <c r="C37" s="390" t="s">
        <v>751</v>
      </c>
      <c r="D37" s="129">
        <v>0.16600000000000001</v>
      </c>
      <c r="E37" s="301">
        <v>0.158</v>
      </c>
      <c r="G37" s="590"/>
      <c r="H37" s="590"/>
    </row>
    <row r="38" spans="3:8" ht="18">
      <c r="C38" s="389">
        <v>2</v>
      </c>
      <c r="D38" s="461">
        <v>0.28399999999999997</v>
      </c>
      <c r="E38" s="300">
        <v>0.27900000000000003</v>
      </c>
      <c r="G38" s="590"/>
      <c r="H38" s="590"/>
    </row>
    <row r="39" spans="3:8" ht="18">
      <c r="C39" s="390">
        <v>3</v>
      </c>
      <c r="D39" s="129">
        <v>0.186</v>
      </c>
      <c r="E39" s="301">
        <v>0.188</v>
      </c>
      <c r="G39" s="590"/>
      <c r="H39" s="590"/>
    </row>
    <row r="40" spans="3:8" ht="18">
      <c r="C40" s="389">
        <v>4</v>
      </c>
      <c r="D40" s="461">
        <v>0.11799999999999999</v>
      </c>
      <c r="E40" s="300">
        <v>0.121</v>
      </c>
      <c r="G40" s="590"/>
      <c r="H40" s="590"/>
    </row>
    <row r="41" spans="3:8" ht="18">
      <c r="C41" s="390">
        <v>5</v>
      </c>
      <c r="D41" s="129">
        <v>7.3999999999999996E-2</v>
      </c>
      <c r="E41" s="301">
        <v>7.9000000000000001E-2</v>
      </c>
      <c r="G41" s="590"/>
      <c r="H41" s="590"/>
    </row>
    <row r="42" spans="3:8" ht="18">
      <c r="C42" s="389" t="s">
        <v>752</v>
      </c>
      <c r="D42" s="461">
        <v>8.3000000000000004E-2</v>
      </c>
      <c r="E42" s="300">
        <v>8.7999999999999995E-2</v>
      </c>
      <c r="G42" s="590"/>
      <c r="H42" s="590"/>
    </row>
    <row r="43" spans="3:8" ht="18">
      <c r="C43" s="763" t="s">
        <v>753</v>
      </c>
      <c r="D43" s="766">
        <v>3.7999999999999999E-2</v>
      </c>
      <c r="E43" s="767">
        <v>3.9E-2</v>
      </c>
      <c r="G43" s="590"/>
      <c r="H43" s="590"/>
    </row>
  </sheetData>
  <hyperlinks>
    <hyperlink ref="M2" location="'Chapter 9'!A1" display="Back to Chapter 9"/>
  </hyperlinks>
  <pageMargins left="0.7" right="0.7" top="0.75" bottom="0.75" header="0.3" footer="0.3"/>
  <drawing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sheetPr>
  <dimension ref="A1:Q11"/>
  <sheetViews>
    <sheetView workbookViewId="0">
      <selection activeCell="A5" sqref="A5"/>
    </sheetView>
  </sheetViews>
  <sheetFormatPr defaultRowHeight="15"/>
  <cols>
    <col min="1" max="1" width="13.88671875" style="146" customWidth="1"/>
    <col min="2" max="16384" width="8.88671875" style="146"/>
  </cols>
  <sheetData>
    <row r="1" spans="1:17" ht="18">
      <c r="A1" s="125" t="s">
        <v>537</v>
      </c>
      <c r="B1" s="85"/>
      <c r="C1" s="85"/>
      <c r="D1" s="85"/>
      <c r="E1" s="85"/>
      <c r="F1" s="85"/>
      <c r="G1" s="85"/>
      <c r="H1" s="85"/>
      <c r="I1" s="85"/>
      <c r="J1" s="85"/>
      <c r="K1" s="85"/>
      <c r="L1" s="85"/>
      <c r="M1" s="85"/>
      <c r="N1" s="85"/>
      <c r="O1" s="85"/>
      <c r="P1" s="85"/>
    </row>
    <row r="2" spans="1:17" ht="18">
      <c r="A2" s="125"/>
      <c r="B2" s="85"/>
      <c r="C2" s="85"/>
      <c r="D2" s="85"/>
      <c r="E2" s="85"/>
      <c r="F2" s="85"/>
      <c r="G2" s="85"/>
      <c r="H2" s="85"/>
      <c r="I2" s="85"/>
      <c r="J2" s="85"/>
      <c r="K2" s="85"/>
      <c r="L2" s="85"/>
      <c r="M2" s="85"/>
      <c r="N2" s="85"/>
      <c r="O2" s="85"/>
      <c r="P2" s="85"/>
    </row>
    <row r="3" spans="1:17" ht="18">
      <c r="A3" s="11" t="s">
        <v>543</v>
      </c>
      <c r="B3" s="11" t="s">
        <v>553</v>
      </c>
      <c r="C3" s="308"/>
      <c r="D3" s="308"/>
      <c r="E3" s="308"/>
      <c r="F3" s="308"/>
      <c r="G3" s="308"/>
      <c r="H3" s="308"/>
      <c r="I3" s="308"/>
      <c r="J3" s="308"/>
      <c r="K3" s="308"/>
      <c r="L3" s="308"/>
      <c r="M3" s="308"/>
      <c r="N3" s="308"/>
      <c r="O3" s="308"/>
      <c r="P3" s="308"/>
      <c r="Q3" s="309"/>
    </row>
    <row r="4" spans="1:17" ht="18">
      <c r="A4" s="11" t="s">
        <v>544</v>
      </c>
      <c r="B4" s="11" t="s">
        <v>554</v>
      </c>
      <c r="C4" s="308"/>
      <c r="D4" s="308"/>
      <c r="E4" s="308"/>
      <c r="F4" s="308"/>
      <c r="G4" s="308"/>
      <c r="H4" s="308"/>
      <c r="I4" s="308"/>
      <c r="J4" s="308"/>
      <c r="K4" s="308"/>
      <c r="L4" s="308"/>
      <c r="M4" s="308"/>
      <c r="N4" s="308"/>
      <c r="O4" s="308"/>
      <c r="P4" s="308"/>
      <c r="Q4" s="309"/>
    </row>
    <row r="5" spans="1:17" ht="18">
      <c r="A5" s="11" t="s">
        <v>545</v>
      </c>
      <c r="B5" s="103" t="s">
        <v>555</v>
      </c>
      <c r="C5" s="308"/>
      <c r="D5" s="308"/>
      <c r="E5" s="308"/>
      <c r="F5" s="308"/>
      <c r="G5" s="308"/>
      <c r="H5" s="308"/>
      <c r="I5" s="308"/>
      <c r="J5" s="308"/>
      <c r="K5" s="308"/>
      <c r="L5" s="308"/>
      <c r="M5" s="308"/>
      <c r="N5" s="308"/>
      <c r="O5" s="308"/>
      <c r="P5" s="308"/>
      <c r="Q5" s="309"/>
    </row>
    <row r="6" spans="1:17" ht="18">
      <c r="A6" s="11" t="s">
        <v>546</v>
      </c>
      <c r="B6" s="103" t="s">
        <v>556</v>
      </c>
      <c r="C6" s="308"/>
      <c r="D6" s="308"/>
      <c r="E6" s="308"/>
      <c r="F6" s="308"/>
      <c r="G6" s="308"/>
      <c r="H6" s="308"/>
      <c r="I6" s="308"/>
      <c r="J6" s="308"/>
      <c r="K6" s="308"/>
      <c r="L6" s="308"/>
      <c r="M6" s="308"/>
      <c r="N6" s="308"/>
      <c r="O6" s="308"/>
      <c r="P6" s="308"/>
      <c r="Q6" s="309"/>
    </row>
    <row r="7" spans="1:17" ht="18">
      <c r="A7" s="307"/>
      <c r="B7" s="308"/>
      <c r="C7" s="308"/>
      <c r="D7" s="308"/>
      <c r="E7" s="308"/>
      <c r="F7" s="308"/>
      <c r="G7" s="308"/>
      <c r="H7" s="308"/>
      <c r="I7" s="308"/>
      <c r="J7" s="308"/>
      <c r="K7" s="308"/>
      <c r="L7" s="308"/>
      <c r="M7" s="308"/>
      <c r="N7" s="308"/>
      <c r="O7" s="308"/>
      <c r="P7" s="308"/>
      <c r="Q7" s="309"/>
    </row>
    <row r="8" spans="1:17" ht="18">
      <c r="A8" s="11" t="s">
        <v>134</v>
      </c>
      <c r="B8" s="310"/>
      <c r="C8" s="308"/>
      <c r="D8" s="308"/>
      <c r="E8" s="308"/>
      <c r="F8" s="308"/>
      <c r="G8" s="308"/>
      <c r="H8" s="308"/>
      <c r="I8" s="308"/>
      <c r="J8" s="308"/>
      <c r="K8" s="308"/>
      <c r="L8" s="308"/>
      <c r="M8" s="308"/>
      <c r="N8" s="308"/>
      <c r="O8" s="308"/>
      <c r="P8" s="308"/>
      <c r="Q8" s="309"/>
    </row>
    <row r="9" spans="1:17" ht="18">
      <c r="A9" s="307"/>
      <c r="B9" s="308"/>
      <c r="C9" s="308"/>
      <c r="D9" s="308"/>
      <c r="E9" s="308"/>
      <c r="F9" s="308"/>
      <c r="G9" s="308"/>
      <c r="H9" s="308"/>
      <c r="I9" s="308"/>
      <c r="J9" s="308"/>
      <c r="K9" s="308"/>
      <c r="L9" s="308"/>
      <c r="M9" s="308"/>
      <c r="N9" s="308"/>
      <c r="O9" s="308"/>
      <c r="P9" s="308"/>
      <c r="Q9" s="309"/>
    </row>
    <row r="10" spans="1:17" ht="18">
      <c r="A10" s="307"/>
      <c r="B10" s="176"/>
      <c r="C10" s="176"/>
      <c r="D10" s="176"/>
      <c r="E10" s="176"/>
      <c r="F10" s="176"/>
      <c r="G10" s="176"/>
      <c r="H10" s="176"/>
      <c r="I10" s="176"/>
      <c r="J10" s="176"/>
      <c r="K10" s="176"/>
      <c r="L10" s="176"/>
      <c r="M10" s="176"/>
      <c r="N10" s="176"/>
      <c r="O10" s="85"/>
      <c r="P10" s="85"/>
    </row>
    <row r="11" spans="1:17" ht="18">
      <c r="A11" s="85"/>
      <c r="B11" s="85"/>
      <c r="C11" s="85"/>
      <c r="D11" s="85"/>
      <c r="E11" s="85"/>
      <c r="F11" s="85"/>
      <c r="G11" s="85"/>
      <c r="H11" s="85"/>
      <c r="I11" s="85"/>
      <c r="J11" s="85"/>
      <c r="K11" s="85"/>
      <c r="L11" s="85"/>
      <c r="M11" s="85"/>
      <c r="N11" s="85"/>
      <c r="O11" s="85"/>
      <c r="P11" s="85"/>
    </row>
  </sheetData>
  <hyperlinks>
    <hyperlink ref="A3:B3" location="'Fig 10.2'!A1" display="Figure 10.2"/>
    <hyperlink ref="A4:B4" location="'Fig 10.3'!A1" display="Figure 10.3"/>
    <hyperlink ref="A5:B5" location="'Fig 10.6'!A1" display="Figure 10.6"/>
    <hyperlink ref="A6:B6" location="'Fig 10.7'!A1" display="Figure 10.7"/>
    <hyperlink ref="A8" location="'Travel in London report 10'!A1" display="Back to title pag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103</vt:i4>
      </vt:variant>
      <vt:variant>
        <vt:lpstr>Named Ranges</vt:lpstr>
      </vt:variant>
      <vt:variant>
        <vt:i4>2</vt:i4>
      </vt:variant>
    </vt:vector>
  </HeadingPairs>
  <TitlesOfParts>
    <vt:vector size="105" baseType="lpstr">
      <vt:lpstr>Travel in London report 10</vt:lpstr>
      <vt:lpstr>Chapter 2</vt:lpstr>
      <vt:lpstr>Fig 2.1</vt:lpstr>
      <vt:lpstr>Fig 2.2</vt:lpstr>
      <vt:lpstr>Fig 2.3</vt:lpstr>
      <vt:lpstr>Fig 2.4</vt:lpstr>
      <vt:lpstr>Fig 2.5</vt:lpstr>
      <vt:lpstr>Fig 2.6</vt:lpstr>
      <vt:lpstr>Fig 2.7</vt:lpstr>
      <vt:lpstr>Fig 2.8</vt:lpstr>
      <vt:lpstr>Fig 2.9</vt:lpstr>
      <vt:lpstr>Fig 2.10</vt:lpstr>
      <vt:lpstr>Fig 2.11</vt:lpstr>
      <vt:lpstr>Fig 2.12</vt:lpstr>
      <vt:lpstr>Fig 2.13</vt:lpstr>
      <vt:lpstr>Fig 2.14</vt:lpstr>
      <vt:lpstr>Fig 2.15</vt:lpstr>
      <vt:lpstr>Chapter 3</vt:lpstr>
      <vt:lpstr>Fig 3.1</vt:lpstr>
      <vt:lpstr>Fig 3.2</vt:lpstr>
      <vt:lpstr>Fig 3.3</vt:lpstr>
      <vt:lpstr>Fig 3.4</vt:lpstr>
      <vt:lpstr>Fig 3.5</vt:lpstr>
      <vt:lpstr>Fig 3.7</vt:lpstr>
      <vt:lpstr>Fig 3.8</vt:lpstr>
      <vt:lpstr>Fig 3.9</vt:lpstr>
      <vt:lpstr>Fig 3.10</vt:lpstr>
      <vt:lpstr>Fig 3.11</vt:lpstr>
      <vt:lpstr>Fig 3.12</vt:lpstr>
      <vt:lpstr>Fig 3.13</vt:lpstr>
      <vt:lpstr>Fig 3.14</vt:lpstr>
      <vt:lpstr>Fig 3.15</vt:lpstr>
      <vt:lpstr>Fig 3.16</vt:lpstr>
      <vt:lpstr>Fig 3.17</vt:lpstr>
      <vt:lpstr>Fig 3.18</vt:lpstr>
      <vt:lpstr>Fig 3.19</vt:lpstr>
      <vt:lpstr>Fig 3.20</vt:lpstr>
      <vt:lpstr>Fig 3.21</vt:lpstr>
      <vt:lpstr>Fig 3.22</vt:lpstr>
      <vt:lpstr>Fig 3.23</vt:lpstr>
      <vt:lpstr>Fig 3.24</vt:lpstr>
      <vt:lpstr>Fig 3.25</vt:lpstr>
      <vt:lpstr>Fig 3.26</vt:lpstr>
      <vt:lpstr>Fig 3.27</vt:lpstr>
      <vt:lpstr>Fig 3.28</vt:lpstr>
      <vt:lpstr>Fig 3.29</vt:lpstr>
      <vt:lpstr>Fig 3.30</vt:lpstr>
      <vt:lpstr>Fig 3.31</vt:lpstr>
      <vt:lpstr>Fig 3.32</vt:lpstr>
      <vt:lpstr>Fig 3.33</vt:lpstr>
      <vt:lpstr>Fig 3.34</vt:lpstr>
      <vt:lpstr>Chapter 6</vt:lpstr>
      <vt:lpstr>Fig 6.2</vt:lpstr>
      <vt:lpstr>Fig 6.3</vt:lpstr>
      <vt:lpstr>Fig 6.7</vt:lpstr>
      <vt:lpstr>Fig 6.8</vt:lpstr>
      <vt:lpstr>Fig 6.9</vt:lpstr>
      <vt:lpstr>Fig 6.10</vt:lpstr>
      <vt:lpstr>Fig 6.11</vt:lpstr>
      <vt:lpstr>Fig 6.12</vt:lpstr>
      <vt:lpstr>Fig 6.13</vt:lpstr>
      <vt:lpstr>Fig 6.14</vt:lpstr>
      <vt:lpstr>Fig 6.16</vt:lpstr>
      <vt:lpstr>Fig 6.17</vt:lpstr>
      <vt:lpstr>Fig 6.18</vt:lpstr>
      <vt:lpstr>Fig 6.19</vt:lpstr>
      <vt:lpstr>Fig 6.20</vt:lpstr>
      <vt:lpstr>Fig 6.21</vt:lpstr>
      <vt:lpstr>Fig 6.22</vt:lpstr>
      <vt:lpstr>Chapter 7</vt:lpstr>
      <vt:lpstr>Fig 7.1</vt:lpstr>
      <vt:lpstr>Fig 7.2</vt:lpstr>
      <vt:lpstr>Fig 7.3</vt:lpstr>
      <vt:lpstr>Fig 7.4</vt:lpstr>
      <vt:lpstr>Fig 7.5</vt:lpstr>
      <vt:lpstr>Fig 7.6</vt:lpstr>
      <vt:lpstr>Fig 7.7</vt:lpstr>
      <vt:lpstr>Fig 7.9</vt:lpstr>
      <vt:lpstr>Fig 7.10</vt:lpstr>
      <vt:lpstr>Fig 7.11</vt:lpstr>
      <vt:lpstr>Fig 7.12</vt:lpstr>
      <vt:lpstr>Chapter 8</vt:lpstr>
      <vt:lpstr>Fig 8.1</vt:lpstr>
      <vt:lpstr>Fig 8.2</vt:lpstr>
      <vt:lpstr>Fig 8.3</vt:lpstr>
      <vt:lpstr>Fig 8.4</vt:lpstr>
      <vt:lpstr>Fig 8.5</vt:lpstr>
      <vt:lpstr>Fig 8.6</vt:lpstr>
      <vt:lpstr>Fig 8.7</vt:lpstr>
      <vt:lpstr>Fig 8.8</vt:lpstr>
      <vt:lpstr>Fig 8.11</vt:lpstr>
      <vt:lpstr>Fig 8.12</vt:lpstr>
      <vt:lpstr>Fig 8.13</vt:lpstr>
      <vt:lpstr>Chapter 9</vt:lpstr>
      <vt:lpstr>Fig 9.1</vt:lpstr>
      <vt:lpstr>Fig 9.2</vt:lpstr>
      <vt:lpstr>Fig 9.3</vt:lpstr>
      <vt:lpstr>Fig 9.4</vt:lpstr>
      <vt:lpstr>Chapter 10</vt:lpstr>
      <vt:lpstr>Fig 10.2</vt:lpstr>
      <vt:lpstr>Fig 10.3</vt:lpstr>
      <vt:lpstr>Fig 10.6</vt:lpstr>
      <vt:lpstr>Fig 10.7</vt:lpstr>
      <vt:lpstr>'Fig 2.4'!_Toc343183747</vt:lpstr>
      <vt:lpstr>'Fig 6.9'!_Toc343183747</vt:lpstr>
    </vt:vector>
  </TitlesOfParts>
  <Company>Transport For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Transport for London</dc:creator>
  <cp:lastModifiedBy>Jinder Ubhi</cp:lastModifiedBy>
  <dcterms:created xsi:type="dcterms:W3CDTF">2014-07-23T09:57:12Z</dcterms:created>
  <dcterms:modified xsi:type="dcterms:W3CDTF">2018-07-11T12:47:36Z</dcterms:modified>
</cp:coreProperties>
</file>